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tystapleton/Desktop/"/>
    </mc:Choice>
  </mc:AlternateContent>
  <xr:revisionPtr revIDLastSave="0" documentId="8_{0EB9ACCD-D057-3B47-B785-1DA2B966E437}" xr6:coauthVersionLast="36" xr6:coauthVersionMax="36" xr10:uidLastSave="{00000000-0000-0000-0000-000000000000}"/>
  <bookViews>
    <workbookView xWindow="100" yWindow="460" windowWidth="21340" windowHeight="13820" xr2:uid="{00000000-000D-0000-FFFF-FFFF00000000}"/>
  </bookViews>
  <sheets>
    <sheet name="Petty Cash Summary" sheetId="1" r:id="rId1"/>
    <sheet name="Instructions" sheetId="2" r:id="rId2"/>
    <sheet name="Example" sheetId="5" r:id="rId3"/>
    <sheet name="Procedures" sheetId="4" r:id="rId4"/>
  </sheets>
  <calcPr calcId="179021"/>
</workbook>
</file>

<file path=xl/calcChain.xml><?xml version="1.0" encoding="utf-8"?>
<calcChain xmlns="http://schemas.openxmlformats.org/spreadsheetml/2006/main">
  <c r="H32" i="5" l="1"/>
  <c r="G27" i="5"/>
  <c r="H29" i="5" s="1"/>
  <c r="F27" i="5"/>
  <c r="H26" i="5"/>
  <c r="H25" i="5"/>
  <c r="H24" i="5"/>
  <c r="H23" i="5"/>
  <c r="H22" i="5"/>
  <c r="H21" i="5"/>
  <c r="H20" i="5"/>
  <c r="H19" i="5"/>
  <c r="H18" i="5"/>
  <c r="H17" i="5"/>
  <c r="H16" i="5"/>
  <c r="H15" i="5"/>
  <c r="H14" i="5"/>
  <c r="H13" i="5"/>
  <c r="H12" i="5"/>
  <c r="H11" i="5"/>
  <c r="H10" i="5"/>
  <c r="H9" i="5"/>
  <c r="H32" i="1"/>
  <c r="G27" i="1"/>
  <c r="H29" i="1" s="1"/>
  <c r="F27" i="1"/>
  <c r="H10" i="1"/>
  <c r="H11" i="1"/>
  <c r="H12" i="1"/>
  <c r="H13" i="1"/>
  <c r="H14" i="1"/>
  <c r="H15" i="1"/>
  <c r="H16" i="1"/>
  <c r="H17" i="1"/>
  <c r="H18" i="1"/>
  <c r="H19" i="1"/>
  <c r="H20" i="1"/>
  <c r="H21" i="1"/>
  <c r="H22" i="1"/>
  <c r="H23" i="1"/>
  <c r="H24" i="1"/>
  <c r="H25" i="1"/>
  <c r="H26" i="1"/>
  <c r="H9" i="1"/>
  <c r="H27" i="1" s="1"/>
  <c r="H33" i="1" s="1"/>
  <c r="H27" i="5" l="1"/>
  <c r="H33" i="5" s="1"/>
</calcChain>
</file>

<file path=xl/sharedStrings.xml><?xml version="1.0" encoding="utf-8"?>
<sst xmlns="http://schemas.openxmlformats.org/spreadsheetml/2006/main" count="72" uniqueCount="45">
  <si>
    <t>Petty Cash Summary Form</t>
  </si>
  <si>
    <t>Date:</t>
  </si>
  <si>
    <t>Cheque Payable to:</t>
  </si>
  <si>
    <t xml:space="preserve">  Employee ID</t>
  </si>
  <si>
    <t>Department:</t>
  </si>
  <si>
    <t>Account Number</t>
  </si>
  <si>
    <t>Project ID          (For Research)</t>
  </si>
  <si>
    <t>Description / Supplier Name</t>
  </si>
  <si>
    <t>Subtotal</t>
  </si>
  <si>
    <t>GST / HST</t>
  </si>
  <si>
    <t>Total</t>
  </si>
  <si>
    <t>Total:</t>
  </si>
  <si>
    <t>(A)</t>
  </si>
  <si>
    <t>……………………………………………………………………………………………………………</t>
  </si>
  <si>
    <t>Custodian Signature</t>
  </si>
  <si>
    <t>……………………………………………………………………….Date:……………………………..</t>
  </si>
  <si>
    <t>Authorized Signature</t>
  </si>
  <si>
    <t>*Expenses authorized by Department Chair (1), Director (2), Dean (3), Other</t>
  </si>
  <si>
    <t>Authorized Signatory (4).  Please follow preferred order.</t>
  </si>
  <si>
    <r>
      <rPr>
        <b/>
        <sz val="11"/>
        <color theme="1"/>
        <rFont val="Calibri"/>
        <family val="2"/>
        <scheme val="minor"/>
      </rPr>
      <t>(B)</t>
    </r>
    <r>
      <rPr>
        <sz val="11"/>
        <color theme="1"/>
        <rFont val="Calibri"/>
        <family val="2"/>
        <scheme val="minor"/>
      </rPr>
      <t xml:space="preserve"> Total amount of GST / HST</t>
    </r>
  </si>
  <si>
    <r>
      <rPr>
        <b/>
        <sz val="11"/>
        <color theme="1"/>
        <rFont val="Calibri"/>
        <family val="2"/>
        <scheme val="minor"/>
      </rPr>
      <t>(C)</t>
    </r>
    <r>
      <rPr>
        <sz val="11"/>
        <color theme="1"/>
        <rFont val="Calibri"/>
        <family val="2"/>
        <scheme val="minor"/>
      </rPr>
      <t xml:space="preserve"> Total amount of Petty Cash fund</t>
    </r>
  </si>
  <si>
    <r>
      <rPr>
        <b/>
        <sz val="11"/>
        <color theme="1"/>
        <rFont val="Calibri"/>
        <family val="2"/>
        <scheme val="minor"/>
      </rPr>
      <t>(E)</t>
    </r>
    <r>
      <rPr>
        <sz val="11"/>
        <color theme="1"/>
        <rFont val="Calibri"/>
        <family val="2"/>
        <scheme val="minor"/>
      </rPr>
      <t xml:space="preserve"> Total Amount of Cheque </t>
    </r>
    <r>
      <rPr>
        <b/>
        <sz val="11"/>
        <color theme="1"/>
        <rFont val="Calibri"/>
        <family val="2"/>
        <scheme val="minor"/>
      </rPr>
      <t xml:space="preserve"> (C - D)</t>
    </r>
  </si>
  <si>
    <r>
      <rPr>
        <b/>
        <sz val="11"/>
        <color theme="1"/>
        <rFont val="Calibri"/>
        <family val="2"/>
        <scheme val="minor"/>
      </rPr>
      <t>(F)</t>
    </r>
    <r>
      <rPr>
        <sz val="11"/>
        <color theme="1"/>
        <rFont val="Calibri"/>
        <family val="2"/>
        <scheme val="minor"/>
      </rPr>
      <t xml:space="preserve"> Total Cash Over or Short </t>
    </r>
    <r>
      <rPr>
        <b/>
        <sz val="11"/>
        <color theme="1"/>
        <rFont val="Calibri"/>
        <family val="2"/>
        <scheme val="minor"/>
      </rPr>
      <t xml:space="preserve"> (A - E)</t>
    </r>
  </si>
  <si>
    <r>
      <rPr>
        <b/>
        <sz val="11"/>
        <color theme="1"/>
        <rFont val="Calibri"/>
        <family val="2"/>
        <scheme val="minor"/>
      </rPr>
      <t xml:space="preserve">(D) </t>
    </r>
    <r>
      <rPr>
        <sz val="11"/>
        <color theme="1"/>
        <rFont val="Calibri"/>
        <family val="2"/>
        <scheme val="minor"/>
      </rPr>
      <t>Total amount of Cash on Hand</t>
    </r>
  </si>
  <si>
    <t>Instructions for Preparation of Petty Cash Summary Form</t>
  </si>
  <si>
    <t>1)</t>
  </si>
  <si>
    <r>
      <rPr>
        <b/>
        <sz val="11"/>
        <color theme="1"/>
        <rFont val="Calibri"/>
        <family val="2"/>
        <scheme val="minor"/>
      </rPr>
      <t xml:space="preserve">Petty Cash Summary Form: </t>
    </r>
    <r>
      <rPr>
        <sz val="11"/>
        <color theme="1"/>
        <rFont val="Calibri"/>
        <family val="2"/>
        <scheme val="minor"/>
      </rPr>
      <t>Must be completed by the petty cash custodian to obtain reimbursement for expenditures made from petty cash funds and to replenish the fund.</t>
    </r>
  </si>
  <si>
    <t xml:space="preserve">2) </t>
  </si>
  <si>
    <r>
      <t xml:space="preserve">Complete Claim Form in Excel: </t>
    </r>
    <r>
      <rPr>
        <sz val="11"/>
        <color theme="1"/>
        <rFont val="Calibri"/>
        <family val="2"/>
        <scheme val="minor"/>
      </rPr>
      <t xml:space="preserve">Template is formula driven and should be completed in Excel. </t>
    </r>
  </si>
  <si>
    <t>3)</t>
  </si>
  <si>
    <r>
      <t>Custodian and Authorizer:</t>
    </r>
    <r>
      <rPr>
        <sz val="11"/>
        <color theme="1"/>
        <rFont val="Calibri"/>
        <family val="2"/>
        <scheme val="minor"/>
      </rPr>
      <t xml:space="preserve"> It is the responsibility of the Custodian and Authorizer to ensure the Petty Cash Summary Form is accurate and complete with required vouchers and receipts.</t>
    </r>
  </si>
  <si>
    <t>4)</t>
  </si>
  <si>
    <r>
      <rPr>
        <b/>
        <sz val="11"/>
        <color theme="1"/>
        <rFont val="Calibri"/>
        <family val="2"/>
        <scheme val="minor"/>
      </rPr>
      <t>Submitting a Request for Payment (Voucher):</t>
    </r>
    <r>
      <rPr>
        <sz val="11"/>
        <color theme="1"/>
        <rFont val="Calibri"/>
        <family val="2"/>
        <scheme val="minor"/>
      </rPr>
      <t xml:space="preserve"> Requests for replenishment of petty cash fund must be submitted to Procurement and Payment Services via Request a Payment at myUPEI.  For instructions on how to </t>
    </r>
    <r>
      <rPr>
        <b/>
        <sz val="11"/>
        <color theme="1"/>
        <rFont val="Calibri"/>
        <family val="2"/>
        <scheme val="minor"/>
      </rPr>
      <t>Request a Payment</t>
    </r>
    <r>
      <rPr>
        <sz val="11"/>
        <color theme="1"/>
        <rFont val="Calibri"/>
        <family val="2"/>
        <scheme val="minor"/>
      </rPr>
      <t xml:space="preserve"> at myUPEI, please refer to </t>
    </r>
    <r>
      <rPr>
        <b/>
        <sz val="11"/>
        <color theme="1"/>
        <rFont val="Calibri"/>
        <family val="2"/>
        <scheme val="minor"/>
      </rPr>
      <t>Petty Cash Procedures</t>
    </r>
    <r>
      <rPr>
        <sz val="11"/>
        <color theme="1"/>
        <rFont val="Calibri"/>
        <family val="2"/>
        <scheme val="minor"/>
      </rPr>
      <t xml:space="preserve"> tab.</t>
    </r>
  </si>
  <si>
    <t>5)</t>
  </si>
  <si>
    <r>
      <rPr>
        <b/>
        <sz val="11"/>
        <color theme="1"/>
        <rFont val="Calibri"/>
        <family val="2"/>
        <scheme val="minor"/>
      </rPr>
      <t xml:space="preserve">Submitting your Petty Cash Summary Form: </t>
    </r>
    <r>
      <rPr>
        <sz val="11"/>
        <color theme="1"/>
        <rFont val="Calibri"/>
        <family val="2"/>
        <scheme val="minor"/>
      </rPr>
      <t>Summary form, vouchers, and receipts must be forwarded to Procurement and Payment Services via email to invoices@upei.ca.  Please ensure you reference the myUPEI voucher number in the subject line of your email (e.g. Voucher 1).</t>
    </r>
  </si>
  <si>
    <t>6)</t>
  </si>
  <si>
    <t xml:space="preserve">Payment Services will begin to complete the payment process and issue a cheque to the custodian upon receipt of the scanned Petty Cash Summary Form and supporting documentation. </t>
  </si>
  <si>
    <t>John Smith</t>
  </si>
  <si>
    <t>Biology</t>
  </si>
  <si>
    <t>10-1-30-123456-987654</t>
  </si>
  <si>
    <t>Batteries, Superstore</t>
  </si>
  <si>
    <t>Note Pad, Staples</t>
  </si>
  <si>
    <t>Post it notes, Staples</t>
  </si>
  <si>
    <t>Memory drive, Staples</t>
  </si>
  <si>
    <t>Protection of Privacy - The personal information requested on this form is collected under the authority of Section 31(c) of the PEI Freedom of Information and Protection of Privacy Act and will be protected under Part 2 of that Act. It will be used for the purpose of reconciling Petty Cash. Direct any questions about this collection to Financial Services, University of Prince Edward Island, 550 University Avenue, Charlottetown PE C1A 4P3 (902)566-6000.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</si>
</sst>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409]#,##0.00_);\ \([$$-409]#,##0.00\)"/>
    <numFmt numFmtId="165" formatCode="[$$-409]#,##0_);\ \([$$-409]#,##0\)"/>
    <numFmt numFmtId="166" formatCode="[$$-409]* #,##0_);_([$$-409]* \#\,##0\);_([$$-409]* &quot;-&quot;_);_(@_)"/>
    <numFmt numFmtId="167"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u/>
      <sz val="15"/>
      <name val="Arial Narrow"/>
      <family val="2"/>
    </font>
    <font>
      <b/>
      <u/>
      <sz val="18"/>
      <name val="Arial Narrow"/>
      <family val="2"/>
    </font>
    <font>
      <sz val="10"/>
      <name val="Arial"/>
      <family val="2"/>
    </font>
    <font>
      <sz val="10"/>
      <color indexed="8"/>
      <name val="Arial"/>
      <family val="2"/>
    </font>
    <font>
      <sz val="11"/>
      <color indexed="8"/>
      <name val="Calibri"/>
      <family val="2"/>
    </font>
    <font>
      <b/>
      <sz val="18"/>
      <name val="Arial"/>
      <family val="2"/>
    </font>
    <font>
      <b/>
      <sz val="12"/>
      <name val="Arial"/>
      <family val="2"/>
    </font>
    <font>
      <sz val="2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double">
        <color indexed="10"/>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66FF66"/>
      </left>
      <right style="thick">
        <color rgb="FF66FF66"/>
      </right>
      <top style="thick">
        <color rgb="FF66FF66"/>
      </top>
      <bottom style="thick">
        <color rgb="FF66FF6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66FF66"/>
      </left>
      <right/>
      <top style="thick">
        <color rgb="FF66FF66"/>
      </top>
      <bottom style="thick">
        <color rgb="FF66FF66"/>
      </bottom>
      <diagonal/>
    </border>
    <border>
      <left/>
      <right style="thick">
        <color rgb="FF66FF66"/>
      </right>
      <top style="thick">
        <color rgb="FF66FF66"/>
      </top>
      <bottom style="thick">
        <color rgb="FF66FF66"/>
      </bottom>
      <diagonal/>
    </border>
    <border>
      <left/>
      <right style="thin">
        <color indexed="64"/>
      </right>
      <top/>
      <bottom/>
      <diagonal/>
    </border>
    <border>
      <left/>
      <right/>
      <top style="thick">
        <color rgb="FF66FF66"/>
      </top>
      <bottom style="thick">
        <color rgb="FF66FF66"/>
      </bottom>
      <diagonal/>
    </border>
    <border>
      <left/>
      <right style="thick">
        <color rgb="FF66FF66"/>
      </right>
      <top style="thick">
        <color rgb="FF66FF66"/>
      </top>
      <bottom/>
      <diagonal/>
    </border>
    <border>
      <left style="thick">
        <color rgb="FF92D050"/>
      </left>
      <right/>
      <top style="thick">
        <color rgb="FF92D050"/>
      </top>
      <bottom style="thick">
        <color rgb="FF92D050"/>
      </bottom>
      <diagonal/>
    </border>
    <border>
      <left/>
      <right style="thick">
        <color rgb="FF92D050"/>
      </right>
      <top style="thick">
        <color rgb="FF92D050"/>
      </top>
      <bottom style="thick">
        <color rgb="FF92D050"/>
      </bottom>
      <diagonal/>
    </border>
    <border>
      <left style="thin">
        <color auto="1"/>
      </left>
      <right style="thin">
        <color auto="1"/>
      </right>
      <top style="thick">
        <color rgb="FF92D050"/>
      </top>
      <bottom style="thin">
        <color auto="1"/>
      </bottom>
      <diagonal/>
    </border>
  </borders>
  <cellStyleXfs count="896">
    <xf numFmtId="0" fontId="0" fillId="0" borderId="0"/>
    <xf numFmtId="4" fontId="6" fillId="0" borderId="0"/>
    <xf numFmtId="4"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7"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6" fillId="0" borderId="0"/>
    <xf numFmtId="44" fontId="8" fillId="0" borderId="0" applyFont="0" applyFill="0" applyBorder="0" applyAlignment="0" applyProtection="0"/>
    <xf numFmtId="44" fontId="1"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6" fontId="7"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4"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10" fontId="6" fillId="0" borderId="0"/>
    <xf numFmtId="0" fontId="6" fillId="0" borderId="6"/>
    <xf numFmtId="0" fontId="6" fillId="0" borderId="6"/>
    <xf numFmtId="0" fontId="6" fillId="0" borderId="6"/>
    <xf numFmtId="0" fontId="6" fillId="0" borderId="6"/>
    <xf numFmtId="0" fontId="6" fillId="0" borderId="6"/>
    <xf numFmtId="0" fontId="6" fillId="0" borderId="6"/>
  </cellStyleXfs>
  <cellXfs count="71">
    <xf numFmtId="0" fontId="0" fillId="0" borderId="0" xfId="0"/>
    <xf numFmtId="167" fontId="0" fillId="0" borderId="17" xfId="0" applyNumberFormat="1" applyBorder="1" applyProtection="1">
      <protection locked="0"/>
    </xf>
    <xf numFmtId="167" fontId="0" fillId="0" borderId="2" xfId="0" applyNumberFormat="1" applyBorder="1" applyProtection="1">
      <protection locked="0"/>
    </xf>
    <xf numFmtId="0" fontId="0" fillId="0" borderId="2" xfId="0" applyBorder="1" applyProtection="1">
      <protection locked="0"/>
    </xf>
    <xf numFmtId="167" fontId="0" fillId="0" borderId="11" xfId="0" applyNumberFormat="1" applyBorder="1" applyProtection="1"/>
    <xf numFmtId="0" fontId="0" fillId="0" borderId="1" xfId="0" applyBorder="1" applyProtection="1"/>
    <xf numFmtId="0" fontId="0" fillId="0" borderId="10" xfId="0" applyBorder="1" applyProtection="1"/>
    <xf numFmtId="167" fontId="0" fillId="0" borderId="17" xfId="0" applyNumberFormat="1" applyBorder="1" applyProtection="1"/>
    <xf numFmtId="2" fontId="3" fillId="2" borderId="12" xfId="0" applyNumberFormat="1" applyFont="1" applyFill="1" applyBorder="1" applyAlignment="1" applyProtection="1">
      <alignment horizontal="center"/>
    </xf>
    <xf numFmtId="0" fontId="0" fillId="0" borderId="0" xfId="0" applyBorder="1" applyProtection="1"/>
    <xf numFmtId="0" fontId="0" fillId="0" borderId="5" xfId="0" applyBorder="1" applyProtection="1"/>
    <xf numFmtId="167" fontId="0" fillId="0" borderId="9" xfId="0" applyNumberFormat="1" applyBorder="1" applyProtection="1"/>
    <xf numFmtId="0" fontId="0" fillId="0" borderId="8" xfId="0" applyBorder="1" applyProtection="1"/>
    <xf numFmtId="0" fontId="0" fillId="0" borderId="7" xfId="0" applyBorder="1" applyProtection="1"/>
    <xf numFmtId="0" fontId="2" fillId="0" borderId="2" xfId="0" applyFont="1" applyBorder="1" applyProtection="1"/>
    <xf numFmtId="167" fontId="0" fillId="0" borderId="2" xfId="0" applyNumberFormat="1" applyBorder="1" applyProtection="1"/>
    <xf numFmtId="0" fontId="0" fillId="0" borderId="14" xfId="0" applyBorder="1" applyProtection="1"/>
    <xf numFmtId="167" fontId="0" fillId="0" borderId="22" xfId="0" applyNumberFormat="1" applyBorder="1" applyProtection="1"/>
    <xf numFmtId="0" fontId="0" fillId="0" borderId="22" xfId="0" applyBorder="1" applyProtection="1"/>
    <xf numFmtId="0" fontId="0" fillId="0" borderId="2" xfId="0" applyBorder="1" applyProtection="1"/>
    <xf numFmtId="167" fontId="0" fillId="0" borderId="3" xfId="0" applyNumberFormat="1" applyBorder="1" applyProtection="1"/>
    <xf numFmtId="2" fontId="3" fillId="2" borderId="12" xfId="0" applyNumberFormat="1" applyFont="1" applyFill="1" applyBorder="1" applyAlignment="1" applyProtection="1">
      <alignment horizontal="center" wrapText="1"/>
    </xf>
    <xf numFmtId="0" fontId="3" fillId="2" borderId="12" xfId="0" applyFont="1" applyFill="1" applyBorder="1" applyAlignment="1" applyProtection="1">
      <alignment horizontal="left" wrapText="1"/>
    </xf>
    <xf numFmtId="0" fontId="0" fillId="0" borderId="4" xfId="0" applyBorder="1" applyProtection="1"/>
    <xf numFmtId="0" fontId="0" fillId="0" borderId="2" xfId="0" applyBorder="1" applyAlignment="1" applyProtection="1">
      <alignment horizontal="center"/>
    </xf>
    <xf numFmtId="0" fontId="0" fillId="0" borderId="13" xfId="0" applyBorder="1" applyAlignment="1" applyProtection="1">
      <alignment horizontal="center"/>
    </xf>
    <xf numFmtId="0" fontId="0" fillId="0" borderId="2" xfId="0" applyBorder="1" applyAlignment="1" applyProtection="1">
      <alignment horizontal="center" wrapText="1"/>
    </xf>
    <xf numFmtId="167" fontId="0" fillId="0" borderId="14" xfId="0" applyNumberFormat="1" applyBorder="1" applyProtection="1"/>
    <xf numFmtId="0" fontId="0" fillId="0" borderId="0" xfId="0"/>
    <xf numFmtId="0" fontId="11" fillId="0" borderId="0" xfId="0" applyFont="1" applyProtection="1"/>
    <xf numFmtId="0" fontId="0" fillId="0" borderId="0" xfId="0"/>
    <xf numFmtId="0" fontId="0" fillId="2" borderId="0" xfId="0" applyFill="1" applyAlignment="1" applyProtection="1">
      <alignment horizontal="left"/>
    </xf>
    <xf numFmtId="0" fontId="2" fillId="2" borderId="0" xfId="0" applyFont="1" applyFill="1" applyAlignment="1" applyProtection="1">
      <alignment horizontal="left"/>
    </xf>
    <xf numFmtId="0" fontId="0" fillId="2" borderId="0" xfId="0" applyFill="1" applyAlignment="1" applyProtection="1">
      <alignment wrapText="1"/>
    </xf>
    <xf numFmtId="0" fontId="2" fillId="2" borderId="0" xfId="0" applyFont="1" applyFill="1" applyAlignment="1" applyProtection="1">
      <alignment horizontal="left" wrapText="1"/>
    </xf>
    <xf numFmtId="0" fontId="2" fillId="2" borderId="0" xfId="0" applyFont="1" applyFill="1" applyBorder="1" applyAlignment="1" applyProtection="1">
      <alignment horizontal="left" wrapText="1"/>
    </xf>
    <xf numFmtId="0" fontId="0" fillId="2" borderId="0" xfId="0" applyFill="1" applyBorder="1" applyAlignment="1" applyProtection="1"/>
    <xf numFmtId="0" fontId="0" fillId="0" borderId="0" xfId="0" applyProtection="1"/>
    <xf numFmtId="0" fontId="2" fillId="0" borderId="0" xfId="0" applyFont="1" applyProtection="1"/>
    <xf numFmtId="0" fontId="0" fillId="2" borderId="0" xfId="0" applyFill="1" applyProtection="1"/>
    <xf numFmtId="0" fontId="4" fillId="2" borderId="0" xfId="0" applyFont="1" applyFill="1" applyAlignment="1" applyProtection="1">
      <alignment horizontal="left"/>
    </xf>
    <xf numFmtId="0" fontId="5" fillId="2" borderId="0" xfId="0" applyFont="1" applyFill="1" applyAlignment="1" applyProtection="1">
      <alignment horizontal="left"/>
    </xf>
    <xf numFmtId="0" fontId="0" fillId="0" borderId="2" xfId="0" applyBorder="1" applyAlignment="1" applyProtection="1">
      <protection locked="0"/>
    </xf>
    <xf numFmtId="0" fontId="0" fillId="0" borderId="1" xfId="0" applyBorder="1" applyAlignment="1" applyProtection="1">
      <protection locked="0"/>
    </xf>
    <xf numFmtId="0" fontId="12" fillId="0" borderId="7" xfId="0" applyFont="1" applyBorder="1" applyAlignment="1" applyProtection="1">
      <alignment wrapText="1"/>
    </xf>
    <xf numFmtId="0" fontId="12" fillId="0" borderId="8" xfId="0" applyFont="1" applyBorder="1" applyAlignment="1">
      <alignment wrapText="1"/>
    </xf>
    <xf numFmtId="0" fontId="12" fillId="0" borderId="9" xfId="0" applyFont="1" applyBorder="1" applyAlignment="1">
      <alignment wrapText="1"/>
    </xf>
    <xf numFmtId="0" fontId="12" fillId="0" borderId="5" xfId="0" applyFont="1" applyBorder="1" applyAlignment="1">
      <alignment wrapText="1"/>
    </xf>
    <xf numFmtId="0" fontId="12" fillId="0" borderId="0" xfId="0" applyFont="1" applyBorder="1" applyAlignment="1">
      <alignment wrapText="1"/>
    </xf>
    <xf numFmtId="0" fontId="12" fillId="0" borderId="17" xfId="0" applyFont="1" applyBorder="1" applyAlignment="1">
      <alignment wrapText="1"/>
    </xf>
    <xf numFmtId="0" fontId="12" fillId="0" borderId="10" xfId="0" applyFont="1" applyBorder="1" applyAlignment="1">
      <alignment wrapText="1"/>
    </xf>
    <xf numFmtId="0" fontId="12" fillId="0" borderId="1" xfId="0" applyFont="1" applyBorder="1" applyAlignment="1">
      <alignment wrapText="1"/>
    </xf>
    <xf numFmtId="0" fontId="12" fillId="0" borderId="11" xfId="0" applyFont="1" applyBorder="1" applyAlignment="1">
      <alignment wrapText="1"/>
    </xf>
    <xf numFmtId="0" fontId="0" fillId="0" borderId="4" xfId="0" applyBorder="1" applyAlignment="1" applyProtection="1">
      <protection locked="0"/>
    </xf>
    <xf numFmtId="0" fontId="0" fillId="0" borderId="2" xfId="0" applyBorder="1" applyAlignment="1" applyProtection="1">
      <alignment horizontal="center"/>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2" fillId="2" borderId="0" xfId="0" applyFont="1" applyFill="1" applyAlignment="1" applyProtection="1">
      <alignment horizontal="left" wrapText="1"/>
    </xf>
    <xf numFmtId="0" fontId="2" fillId="2" borderId="0" xfId="0" applyFont="1" applyFill="1" applyBorder="1" applyAlignment="1" applyProtection="1">
      <alignment horizontal="left" wrapText="1"/>
    </xf>
    <xf numFmtId="0" fontId="0" fillId="0" borderId="0" xfId="0" applyFill="1" applyBorder="1" applyAlignment="1" applyProtection="1">
      <alignment horizontal="left" vertical="top" wrapText="1"/>
    </xf>
    <xf numFmtId="0" fontId="0" fillId="0" borderId="20" xfId="0" applyBorder="1" applyAlignment="1" applyProtection="1"/>
    <xf numFmtId="0" fontId="0" fillId="0" borderId="21" xfId="0" applyBorder="1" applyAlignment="1" applyProtection="1"/>
    <xf numFmtId="0" fontId="0" fillId="0" borderId="13" xfId="0" applyBorder="1" applyAlignment="1" applyProtection="1">
      <alignment horizontal="center"/>
    </xf>
    <xf numFmtId="0" fontId="3" fillId="2" borderId="15" xfId="0" applyFont="1" applyFill="1" applyBorder="1" applyAlignment="1" applyProtection="1">
      <alignment horizontal="left"/>
    </xf>
    <xf numFmtId="0" fontId="3" fillId="2" borderId="18" xfId="0" applyFont="1" applyFill="1" applyBorder="1" applyAlignment="1" applyProtection="1">
      <alignment horizontal="left"/>
    </xf>
    <xf numFmtId="0" fontId="3" fillId="2" borderId="16" xfId="0" applyFont="1" applyFill="1" applyBorder="1" applyAlignment="1" applyProtection="1">
      <alignment horizontal="left"/>
    </xf>
    <xf numFmtId="15" fontId="3" fillId="2" borderId="15" xfId="0" applyNumberFormat="1" applyFont="1" applyFill="1" applyBorder="1" applyAlignment="1" applyProtection="1">
      <alignment horizontal="left"/>
    </xf>
    <xf numFmtId="0" fontId="3" fillId="2" borderId="19" xfId="0" applyFont="1" applyFill="1" applyBorder="1" applyAlignment="1" applyProtection="1">
      <alignment horizontal="left"/>
    </xf>
    <xf numFmtId="0" fontId="0" fillId="0" borderId="2" xfId="0" applyBorder="1" applyAlignment="1" applyProtection="1"/>
    <xf numFmtId="0" fontId="0" fillId="0" borderId="22" xfId="0" applyBorder="1" applyAlignment="1" applyProtection="1"/>
    <xf numFmtId="0" fontId="0" fillId="0" borderId="14" xfId="0" applyBorder="1" applyAlignment="1" applyProtection="1"/>
  </cellXfs>
  <cellStyles count="896">
    <cellStyle name="Comma 2" xfId="1" xr:uid="{00000000-0005-0000-0000-000000000000}"/>
    <cellStyle name="Comma 3" xfId="2" xr:uid="{00000000-0005-0000-0000-000001000000}"/>
    <cellStyle name="Comma0" xfId="3" xr:uid="{00000000-0005-0000-0000-000002000000}"/>
    <cellStyle name="Comma0 10" xfId="4" xr:uid="{00000000-0005-0000-0000-000003000000}"/>
    <cellStyle name="Comma0 11" xfId="5" xr:uid="{00000000-0005-0000-0000-000004000000}"/>
    <cellStyle name="Comma0 12" xfId="6" xr:uid="{00000000-0005-0000-0000-000005000000}"/>
    <cellStyle name="Comma0 13" xfId="7" xr:uid="{00000000-0005-0000-0000-000006000000}"/>
    <cellStyle name="Comma0 14" xfId="8" xr:uid="{00000000-0005-0000-0000-000007000000}"/>
    <cellStyle name="Comma0 15" xfId="9" xr:uid="{00000000-0005-0000-0000-000008000000}"/>
    <cellStyle name="Comma0 16" xfId="10" xr:uid="{00000000-0005-0000-0000-000009000000}"/>
    <cellStyle name="Comma0 17" xfId="11" xr:uid="{00000000-0005-0000-0000-00000A000000}"/>
    <cellStyle name="Comma0 18" xfId="12" xr:uid="{00000000-0005-0000-0000-00000B000000}"/>
    <cellStyle name="Comma0 19" xfId="13" xr:uid="{00000000-0005-0000-0000-00000C000000}"/>
    <cellStyle name="Comma0 2" xfId="14" xr:uid="{00000000-0005-0000-0000-00000D000000}"/>
    <cellStyle name="Comma0 20" xfId="15" xr:uid="{00000000-0005-0000-0000-00000E000000}"/>
    <cellStyle name="Comma0 21" xfId="16" xr:uid="{00000000-0005-0000-0000-00000F000000}"/>
    <cellStyle name="Comma0 3" xfId="17" xr:uid="{00000000-0005-0000-0000-000010000000}"/>
    <cellStyle name="Comma0 4" xfId="18" xr:uid="{00000000-0005-0000-0000-000011000000}"/>
    <cellStyle name="Comma0 5" xfId="19" xr:uid="{00000000-0005-0000-0000-000012000000}"/>
    <cellStyle name="Comma0 6" xfId="20" xr:uid="{00000000-0005-0000-0000-000013000000}"/>
    <cellStyle name="Comma0 7" xfId="21" xr:uid="{00000000-0005-0000-0000-000014000000}"/>
    <cellStyle name="Comma0 8" xfId="22" xr:uid="{00000000-0005-0000-0000-000015000000}"/>
    <cellStyle name="Comma0 9" xfId="23" xr:uid="{00000000-0005-0000-0000-000016000000}"/>
    <cellStyle name="Currency 2" xfId="24" xr:uid="{00000000-0005-0000-0000-000017000000}"/>
    <cellStyle name="Currency 2 2" xfId="25" xr:uid="{00000000-0005-0000-0000-000018000000}"/>
    <cellStyle name="Currency 2 2 10" xfId="26" xr:uid="{00000000-0005-0000-0000-000019000000}"/>
    <cellStyle name="Currency 2 2 10 2" xfId="27" xr:uid="{00000000-0005-0000-0000-00001A000000}"/>
    <cellStyle name="Currency 2 2 11" xfId="28" xr:uid="{00000000-0005-0000-0000-00001B000000}"/>
    <cellStyle name="Currency 2 2 11 2" xfId="29" xr:uid="{00000000-0005-0000-0000-00001C000000}"/>
    <cellStyle name="Currency 2 2 12" xfId="30" xr:uid="{00000000-0005-0000-0000-00001D000000}"/>
    <cellStyle name="Currency 2 2 12 2" xfId="31" xr:uid="{00000000-0005-0000-0000-00001E000000}"/>
    <cellStyle name="Currency 2 2 13" xfId="32" xr:uid="{00000000-0005-0000-0000-00001F000000}"/>
    <cellStyle name="Currency 2 2 2" xfId="33" xr:uid="{00000000-0005-0000-0000-000020000000}"/>
    <cellStyle name="Currency 2 2 2 2" xfId="34" xr:uid="{00000000-0005-0000-0000-000021000000}"/>
    <cellStyle name="Currency 2 2 2 2 2" xfId="35" xr:uid="{00000000-0005-0000-0000-000022000000}"/>
    <cellStyle name="Currency 2 2 2 3" xfId="36" xr:uid="{00000000-0005-0000-0000-000023000000}"/>
    <cellStyle name="Currency 2 2 2 3 2" xfId="37" xr:uid="{00000000-0005-0000-0000-000024000000}"/>
    <cellStyle name="Currency 2 2 2 4" xfId="38" xr:uid="{00000000-0005-0000-0000-000025000000}"/>
    <cellStyle name="Currency 2 2 2 4 2" xfId="39" xr:uid="{00000000-0005-0000-0000-000026000000}"/>
    <cellStyle name="Currency 2 2 2 5" xfId="40" xr:uid="{00000000-0005-0000-0000-000027000000}"/>
    <cellStyle name="Currency 2 2 2 5 2" xfId="41" xr:uid="{00000000-0005-0000-0000-000028000000}"/>
    <cellStyle name="Currency 2 2 2 6" xfId="42" xr:uid="{00000000-0005-0000-0000-000029000000}"/>
    <cellStyle name="Currency 2 2 3" xfId="43" xr:uid="{00000000-0005-0000-0000-00002A000000}"/>
    <cellStyle name="Currency 2 2 3 2" xfId="44" xr:uid="{00000000-0005-0000-0000-00002B000000}"/>
    <cellStyle name="Currency 2 2 3 2 2" xfId="45" xr:uid="{00000000-0005-0000-0000-00002C000000}"/>
    <cellStyle name="Currency 2 2 3 3" xfId="46" xr:uid="{00000000-0005-0000-0000-00002D000000}"/>
    <cellStyle name="Currency 2 2 3 3 2" xfId="47" xr:uid="{00000000-0005-0000-0000-00002E000000}"/>
    <cellStyle name="Currency 2 2 3 4" xfId="48" xr:uid="{00000000-0005-0000-0000-00002F000000}"/>
    <cellStyle name="Currency 2 2 3 4 2" xfId="49" xr:uid="{00000000-0005-0000-0000-000030000000}"/>
    <cellStyle name="Currency 2 2 3 5" xfId="50" xr:uid="{00000000-0005-0000-0000-000031000000}"/>
    <cellStyle name="Currency 2 2 3 5 2" xfId="51" xr:uid="{00000000-0005-0000-0000-000032000000}"/>
    <cellStyle name="Currency 2 2 3 6" xfId="52" xr:uid="{00000000-0005-0000-0000-000033000000}"/>
    <cellStyle name="Currency 2 2 4" xfId="53" xr:uid="{00000000-0005-0000-0000-000034000000}"/>
    <cellStyle name="Currency 2 2 4 2" xfId="54" xr:uid="{00000000-0005-0000-0000-000035000000}"/>
    <cellStyle name="Currency 2 2 4 2 2" xfId="55" xr:uid="{00000000-0005-0000-0000-000036000000}"/>
    <cellStyle name="Currency 2 2 4 3" xfId="56" xr:uid="{00000000-0005-0000-0000-000037000000}"/>
    <cellStyle name="Currency 2 2 4 3 2" xfId="57" xr:uid="{00000000-0005-0000-0000-000038000000}"/>
    <cellStyle name="Currency 2 2 4 4" xfId="58" xr:uid="{00000000-0005-0000-0000-000039000000}"/>
    <cellStyle name="Currency 2 2 4 4 2" xfId="59" xr:uid="{00000000-0005-0000-0000-00003A000000}"/>
    <cellStyle name="Currency 2 2 4 5" xfId="60" xr:uid="{00000000-0005-0000-0000-00003B000000}"/>
    <cellStyle name="Currency 2 2 4 5 2" xfId="61" xr:uid="{00000000-0005-0000-0000-00003C000000}"/>
    <cellStyle name="Currency 2 2 4 6" xfId="62" xr:uid="{00000000-0005-0000-0000-00003D000000}"/>
    <cellStyle name="Currency 2 2 5" xfId="63" xr:uid="{00000000-0005-0000-0000-00003E000000}"/>
    <cellStyle name="Currency 2 2 5 2" xfId="64" xr:uid="{00000000-0005-0000-0000-00003F000000}"/>
    <cellStyle name="Currency 2 2 5 2 2" xfId="65" xr:uid="{00000000-0005-0000-0000-000040000000}"/>
    <cellStyle name="Currency 2 2 5 3" xfId="66" xr:uid="{00000000-0005-0000-0000-000041000000}"/>
    <cellStyle name="Currency 2 2 5 3 2" xfId="67" xr:uid="{00000000-0005-0000-0000-000042000000}"/>
    <cellStyle name="Currency 2 2 5 4" xfId="68" xr:uid="{00000000-0005-0000-0000-000043000000}"/>
    <cellStyle name="Currency 2 2 5 4 2" xfId="69" xr:uid="{00000000-0005-0000-0000-000044000000}"/>
    <cellStyle name="Currency 2 2 5 5" xfId="70" xr:uid="{00000000-0005-0000-0000-000045000000}"/>
    <cellStyle name="Currency 2 2 5 5 2" xfId="71" xr:uid="{00000000-0005-0000-0000-000046000000}"/>
    <cellStyle name="Currency 2 2 5 6" xfId="72" xr:uid="{00000000-0005-0000-0000-000047000000}"/>
    <cellStyle name="Currency 2 2 6" xfId="73" xr:uid="{00000000-0005-0000-0000-000048000000}"/>
    <cellStyle name="Currency 2 2 6 2" xfId="74" xr:uid="{00000000-0005-0000-0000-000049000000}"/>
    <cellStyle name="Currency 2 2 6 2 2" xfId="75" xr:uid="{00000000-0005-0000-0000-00004A000000}"/>
    <cellStyle name="Currency 2 2 6 3" xfId="76" xr:uid="{00000000-0005-0000-0000-00004B000000}"/>
    <cellStyle name="Currency 2 2 6 3 2" xfId="77" xr:uid="{00000000-0005-0000-0000-00004C000000}"/>
    <cellStyle name="Currency 2 2 6 4" xfId="78" xr:uid="{00000000-0005-0000-0000-00004D000000}"/>
    <cellStyle name="Currency 2 2 6 4 2" xfId="79" xr:uid="{00000000-0005-0000-0000-00004E000000}"/>
    <cellStyle name="Currency 2 2 6 5" xfId="80" xr:uid="{00000000-0005-0000-0000-00004F000000}"/>
    <cellStyle name="Currency 2 2 6 5 2" xfId="81" xr:uid="{00000000-0005-0000-0000-000050000000}"/>
    <cellStyle name="Currency 2 2 6 6" xfId="82" xr:uid="{00000000-0005-0000-0000-000051000000}"/>
    <cellStyle name="Currency 2 2 7" xfId="83" xr:uid="{00000000-0005-0000-0000-000052000000}"/>
    <cellStyle name="Currency 2 2 7 2" xfId="84" xr:uid="{00000000-0005-0000-0000-000053000000}"/>
    <cellStyle name="Currency 2 2 7 2 2" xfId="85" xr:uid="{00000000-0005-0000-0000-000054000000}"/>
    <cellStyle name="Currency 2 2 7 3" xfId="86" xr:uid="{00000000-0005-0000-0000-000055000000}"/>
    <cellStyle name="Currency 2 2 7 3 2" xfId="87" xr:uid="{00000000-0005-0000-0000-000056000000}"/>
    <cellStyle name="Currency 2 2 7 4" xfId="88" xr:uid="{00000000-0005-0000-0000-000057000000}"/>
    <cellStyle name="Currency 2 2 7 4 2" xfId="89" xr:uid="{00000000-0005-0000-0000-000058000000}"/>
    <cellStyle name="Currency 2 2 7 5" xfId="90" xr:uid="{00000000-0005-0000-0000-000059000000}"/>
    <cellStyle name="Currency 2 2 7 5 2" xfId="91" xr:uid="{00000000-0005-0000-0000-00005A000000}"/>
    <cellStyle name="Currency 2 2 7 6" xfId="92" xr:uid="{00000000-0005-0000-0000-00005B000000}"/>
    <cellStyle name="Currency 2 2 8" xfId="93" xr:uid="{00000000-0005-0000-0000-00005C000000}"/>
    <cellStyle name="Currency 2 2 8 2" xfId="94" xr:uid="{00000000-0005-0000-0000-00005D000000}"/>
    <cellStyle name="Currency 2 2 8 2 2" xfId="95" xr:uid="{00000000-0005-0000-0000-00005E000000}"/>
    <cellStyle name="Currency 2 2 8 3" xfId="96" xr:uid="{00000000-0005-0000-0000-00005F000000}"/>
    <cellStyle name="Currency 2 2 8 3 2" xfId="97" xr:uid="{00000000-0005-0000-0000-000060000000}"/>
    <cellStyle name="Currency 2 2 8 4" xfId="98" xr:uid="{00000000-0005-0000-0000-000061000000}"/>
    <cellStyle name="Currency 2 2 8 4 2" xfId="99" xr:uid="{00000000-0005-0000-0000-000062000000}"/>
    <cellStyle name="Currency 2 2 8 5" xfId="100" xr:uid="{00000000-0005-0000-0000-000063000000}"/>
    <cellStyle name="Currency 2 2 8 5 2" xfId="101" xr:uid="{00000000-0005-0000-0000-000064000000}"/>
    <cellStyle name="Currency 2 2 8 6" xfId="102" xr:uid="{00000000-0005-0000-0000-000065000000}"/>
    <cellStyle name="Currency 2 2 9" xfId="103" xr:uid="{00000000-0005-0000-0000-000066000000}"/>
    <cellStyle name="Currency 2 2 9 2" xfId="104" xr:uid="{00000000-0005-0000-0000-000067000000}"/>
    <cellStyle name="Currency 2 3" xfId="105" xr:uid="{00000000-0005-0000-0000-000068000000}"/>
    <cellStyle name="Currency 2 3 10" xfId="106" xr:uid="{00000000-0005-0000-0000-000069000000}"/>
    <cellStyle name="Currency 2 3 10 2" xfId="107" xr:uid="{00000000-0005-0000-0000-00006A000000}"/>
    <cellStyle name="Currency 2 3 11" xfId="108" xr:uid="{00000000-0005-0000-0000-00006B000000}"/>
    <cellStyle name="Currency 2 3 11 2" xfId="109" xr:uid="{00000000-0005-0000-0000-00006C000000}"/>
    <cellStyle name="Currency 2 3 12" xfId="110" xr:uid="{00000000-0005-0000-0000-00006D000000}"/>
    <cellStyle name="Currency 2 3 12 2" xfId="111" xr:uid="{00000000-0005-0000-0000-00006E000000}"/>
    <cellStyle name="Currency 2 3 13" xfId="112" xr:uid="{00000000-0005-0000-0000-00006F000000}"/>
    <cellStyle name="Currency 2 3 2" xfId="113" xr:uid="{00000000-0005-0000-0000-000070000000}"/>
    <cellStyle name="Currency 2 3 2 2" xfId="114" xr:uid="{00000000-0005-0000-0000-000071000000}"/>
    <cellStyle name="Currency 2 3 2 2 2" xfId="115" xr:uid="{00000000-0005-0000-0000-000072000000}"/>
    <cellStyle name="Currency 2 3 2 3" xfId="116" xr:uid="{00000000-0005-0000-0000-000073000000}"/>
    <cellStyle name="Currency 2 3 2 3 2" xfId="117" xr:uid="{00000000-0005-0000-0000-000074000000}"/>
    <cellStyle name="Currency 2 3 2 4" xfId="118" xr:uid="{00000000-0005-0000-0000-000075000000}"/>
    <cellStyle name="Currency 2 3 2 4 2" xfId="119" xr:uid="{00000000-0005-0000-0000-000076000000}"/>
    <cellStyle name="Currency 2 3 2 5" xfId="120" xr:uid="{00000000-0005-0000-0000-000077000000}"/>
    <cellStyle name="Currency 2 3 2 5 2" xfId="121" xr:uid="{00000000-0005-0000-0000-000078000000}"/>
    <cellStyle name="Currency 2 3 2 6" xfId="122" xr:uid="{00000000-0005-0000-0000-000079000000}"/>
    <cellStyle name="Currency 2 3 3" xfId="123" xr:uid="{00000000-0005-0000-0000-00007A000000}"/>
    <cellStyle name="Currency 2 3 3 2" xfId="124" xr:uid="{00000000-0005-0000-0000-00007B000000}"/>
    <cellStyle name="Currency 2 3 3 2 2" xfId="125" xr:uid="{00000000-0005-0000-0000-00007C000000}"/>
    <cellStyle name="Currency 2 3 3 3" xfId="126" xr:uid="{00000000-0005-0000-0000-00007D000000}"/>
    <cellStyle name="Currency 2 3 3 3 2" xfId="127" xr:uid="{00000000-0005-0000-0000-00007E000000}"/>
    <cellStyle name="Currency 2 3 3 4" xfId="128" xr:uid="{00000000-0005-0000-0000-00007F000000}"/>
    <cellStyle name="Currency 2 3 3 4 2" xfId="129" xr:uid="{00000000-0005-0000-0000-000080000000}"/>
    <cellStyle name="Currency 2 3 3 5" xfId="130" xr:uid="{00000000-0005-0000-0000-000081000000}"/>
    <cellStyle name="Currency 2 3 3 5 2" xfId="131" xr:uid="{00000000-0005-0000-0000-000082000000}"/>
    <cellStyle name="Currency 2 3 3 6" xfId="132" xr:uid="{00000000-0005-0000-0000-000083000000}"/>
    <cellStyle name="Currency 2 3 4" xfId="133" xr:uid="{00000000-0005-0000-0000-000084000000}"/>
    <cellStyle name="Currency 2 3 4 2" xfId="134" xr:uid="{00000000-0005-0000-0000-000085000000}"/>
    <cellStyle name="Currency 2 3 4 2 2" xfId="135" xr:uid="{00000000-0005-0000-0000-000086000000}"/>
    <cellStyle name="Currency 2 3 4 3" xfId="136" xr:uid="{00000000-0005-0000-0000-000087000000}"/>
    <cellStyle name="Currency 2 3 4 3 2" xfId="137" xr:uid="{00000000-0005-0000-0000-000088000000}"/>
    <cellStyle name="Currency 2 3 4 4" xfId="138" xr:uid="{00000000-0005-0000-0000-000089000000}"/>
    <cellStyle name="Currency 2 3 4 4 2" xfId="139" xr:uid="{00000000-0005-0000-0000-00008A000000}"/>
    <cellStyle name="Currency 2 3 4 5" xfId="140" xr:uid="{00000000-0005-0000-0000-00008B000000}"/>
    <cellStyle name="Currency 2 3 4 5 2" xfId="141" xr:uid="{00000000-0005-0000-0000-00008C000000}"/>
    <cellStyle name="Currency 2 3 4 6" xfId="142" xr:uid="{00000000-0005-0000-0000-00008D000000}"/>
    <cellStyle name="Currency 2 3 5" xfId="143" xr:uid="{00000000-0005-0000-0000-00008E000000}"/>
    <cellStyle name="Currency 2 3 5 2" xfId="144" xr:uid="{00000000-0005-0000-0000-00008F000000}"/>
    <cellStyle name="Currency 2 3 5 2 2" xfId="145" xr:uid="{00000000-0005-0000-0000-000090000000}"/>
    <cellStyle name="Currency 2 3 5 3" xfId="146" xr:uid="{00000000-0005-0000-0000-000091000000}"/>
    <cellStyle name="Currency 2 3 5 3 2" xfId="147" xr:uid="{00000000-0005-0000-0000-000092000000}"/>
    <cellStyle name="Currency 2 3 5 4" xfId="148" xr:uid="{00000000-0005-0000-0000-000093000000}"/>
    <cellStyle name="Currency 2 3 5 4 2" xfId="149" xr:uid="{00000000-0005-0000-0000-000094000000}"/>
    <cellStyle name="Currency 2 3 5 5" xfId="150" xr:uid="{00000000-0005-0000-0000-000095000000}"/>
    <cellStyle name="Currency 2 3 5 5 2" xfId="151" xr:uid="{00000000-0005-0000-0000-000096000000}"/>
    <cellStyle name="Currency 2 3 5 6" xfId="152" xr:uid="{00000000-0005-0000-0000-000097000000}"/>
    <cellStyle name="Currency 2 3 6" xfId="153" xr:uid="{00000000-0005-0000-0000-000098000000}"/>
    <cellStyle name="Currency 2 3 6 2" xfId="154" xr:uid="{00000000-0005-0000-0000-000099000000}"/>
    <cellStyle name="Currency 2 3 6 2 2" xfId="155" xr:uid="{00000000-0005-0000-0000-00009A000000}"/>
    <cellStyle name="Currency 2 3 6 3" xfId="156" xr:uid="{00000000-0005-0000-0000-00009B000000}"/>
    <cellStyle name="Currency 2 3 6 3 2" xfId="157" xr:uid="{00000000-0005-0000-0000-00009C000000}"/>
    <cellStyle name="Currency 2 3 6 4" xfId="158" xr:uid="{00000000-0005-0000-0000-00009D000000}"/>
    <cellStyle name="Currency 2 3 6 4 2" xfId="159" xr:uid="{00000000-0005-0000-0000-00009E000000}"/>
    <cellStyle name="Currency 2 3 6 5" xfId="160" xr:uid="{00000000-0005-0000-0000-00009F000000}"/>
    <cellStyle name="Currency 2 3 6 5 2" xfId="161" xr:uid="{00000000-0005-0000-0000-0000A0000000}"/>
    <cellStyle name="Currency 2 3 6 6" xfId="162" xr:uid="{00000000-0005-0000-0000-0000A1000000}"/>
    <cellStyle name="Currency 2 3 7" xfId="163" xr:uid="{00000000-0005-0000-0000-0000A2000000}"/>
    <cellStyle name="Currency 2 3 7 2" xfId="164" xr:uid="{00000000-0005-0000-0000-0000A3000000}"/>
    <cellStyle name="Currency 2 3 7 2 2" xfId="165" xr:uid="{00000000-0005-0000-0000-0000A4000000}"/>
    <cellStyle name="Currency 2 3 7 3" xfId="166" xr:uid="{00000000-0005-0000-0000-0000A5000000}"/>
    <cellStyle name="Currency 2 3 7 3 2" xfId="167" xr:uid="{00000000-0005-0000-0000-0000A6000000}"/>
    <cellStyle name="Currency 2 3 7 4" xfId="168" xr:uid="{00000000-0005-0000-0000-0000A7000000}"/>
    <cellStyle name="Currency 2 3 7 4 2" xfId="169" xr:uid="{00000000-0005-0000-0000-0000A8000000}"/>
    <cellStyle name="Currency 2 3 7 5" xfId="170" xr:uid="{00000000-0005-0000-0000-0000A9000000}"/>
    <cellStyle name="Currency 2 3 7 5 2" xfId="171" xr:uid="{00000000-0005-0000-0000-0000AA000000}"/>
    <cellStyle name="Currency 2 3 7 6" xfId="172" xr:uid="{00000000-0005-0000-0000-0000AB000000}"/>
    <cellStyle name="Currency 2 3 8" xfId="173" xr:uid="{00000000-0005-0000-0000-0000AC000000}"/>
    <cellStyle name="Currency 2 3 8 2" xfId="174" xr:uid="{00000000-0005-0000-0000-0000AD000000}"/>
    <cellStyle name="Currency 2 3 8 2 2" xfId="175" xr:uid="{00000000-0005-0000-0000-0000AE000000}"/>
    <cellStyle name="Currency 2 3 8 3" xfId="176" xr:uid="{00000000-0005-0000-0000-0000AF000000}"/>
    <cellStyle name="Currency 2 3 8 3 2" xfId="177" xr:uid="{00000000-0005-0000-0000-0000B0000000}"/>
    <cellStyle name="Currency 2 3 8 4" xfId="178" xr:uid="{00000000-0005-0000-0000-0000B1000000}"/>
    <cellStyle name="Currency 2 3 8 4 2" xfId="179" xr:uid="{00000000-0005-0000-0000-0000B2000000}"/>
    <cellStyle name="Currency 2 3 8 5" xfId="180" xr:uid="{00000000-0005-0000-0000-0000B3000000}"/>
    <cellStyle name="Currency 2 3 8 5 2" xfId="181" xr:uid="{00000000-0005-0000-0000-0000B4000000}"/>
    <cellStyle name="Currency 2 3 8 6" xfId="182" xr:uid="{00000000-0005-0000-0000-0000B5000000}"/>
    <cellStyle name="Currency 2 3 9" xfId="183" xr:uid="{00000000-0005-0000-0000-0000B6000000}"/>
    <cellStyle name="Currency 2 3 9 2" xfId="184" xr:uid="{00000000-0005-0000-0000-0000B7000000}"/>
    <cellStyle name="Currency 2 4" xfId="185" xr:uid="{00000000-0005-0000-0000-0000B8000000}"/>
    <cellStyle name="Currency 2 4 10" xfId="186" xr:uid="{00000000-0005-0000-0000-0000B9000000}"/>
    <cellStyle name="Currency 2 4 10 2" xfId="187" xr:uid="{00000000-0005-0000-0000-0000BA000000}"/>
    <cellStyle name="Currency 2 4 11" xfId="188" xr:uid="{00000000-0005-0000-0000-0000BB000000}"/>
    <cellStyle name="Currency 2 4 11 2" xfId="189" xr:uid="{00000000-0005-0000-0000-0000BC000000}"/>
    <cellStyle name="Currency 2 4 12" xfId="190" xr:uid="{00000000-0005-0000-0000-0000BD000000}"/>
    <cellStyle name="Currency 2 4 12 2" xfId="191" xr:uid="{00000000-0005-0000-0000-0000BE000000}"/>
    <cellStyle name="Currency 2 4 13" xfId="192" xr:uid="{00000000-0005-0000-0000-0000BF000000}"/>
    <cellStyle name="Currency 2 4 2" xfId="193" xr:uid="{00000000-0005-0000-0000-0000C0000000}"/>
    <cellStyle name="Currency 2 4 2 2" xfId="194" xr:uid="{00000000-0005-0000-0000-0000C1000000}"/>
    <cellStyle name="Currency 2 4 2 2 2" xfId="195" xr:uid="{00000000-0005-0000-0000-0000C2000000}"/>
    <cellStyle name="Currency 2 4 2 3" xfId="196" xr:uid="{00000000-0005-0000-0000-0000C3000000}"/>
    <cellStyle name="Currency 2 4 2 3 2" xfId="197" xr:uid="{00000000-0005-0000-0000-0000C4000000}"/>
    <cellStyle name="Currency 2 4 2 4" xfId="198" xr:uid="{00000000-0005-0000-0000-0000C5000000}"/>
    <cellStyle name="Currency 2 4 2 4 2" xfId="199" xr:uid="{00000000-0005-0000-0000-0000C6000000}"/>
    <cellStyle name="Currency 2 4 2 5" xfId="200" xr:uid="{00000000-0005-0000-0000-0000C7000000}"/>
    <cellStyle name="Currency 2 4 2 5 2" xfId="201" xr:uid="{00000000-0005-0000-0000-0000C8000000}"/>
    <cellStyle name="Currency 2 4 2 6" xfId="202" xr:uid="{00000000-0005-0000-0000-0000C9000000}"/>
    <cellStyle name="Currency 2 4 3" xfId="203" xr:uid="{00000000-0005-0000-0000-0000CA000000}"/>
    <cellStyle name="Currency 2 4 3 2" xfId="204" xr:uid="{00000000-0005-0000-0000-0000CB000000}"/>
    <cellStyle name="Currency 2 4 3 2 2" xfId="205" xr:uid="{00000000-0005-0000-0000-0000CC000000}"/>
    <cellStyle name="Currency 2 4 3 3" xfId="206" xr:uid="{00000000-0005-0000-0000-0000CD000000}"/>
    <cellStyle name="Currency 2 4 3 3 2" xfId="207" xr:uid="{00000000-0005-0000-0000-0000CE000000}"/>
    <cellStyle name="Currency 2 4 3 4" xfId="208" xr:uid="{00000000-0005-0000-0000-0000CF000000}"/>
    <cellStyle name="Currency 2 4 3 4 2" xfId="209" xr:uid="{00000000-0005-0000-0000-0000D0000000}"/>
    <cellStyle name="Currency 2 4 3 5" xfId="210" xr:uid="{00000000-0005-0000-0000-0000D1000000}"/>
    <cellStyle name="Currency 2 4 3 5 2" xfId="211" xr:uid="{00000000-0005-0000-0000-0000D2000000}"/>
    <cellStyle name="Currency 2 4 3 6" xfId="212" xr:uid="{00000000-0005-0000-0000-0000D3000000}"/>
    <cellStyle name="Currency 2 4 4" xfId="213" xr:uid="{00000000-0005-0000-0000-0000D4000000}"/>
    <cellStyle name="Currency 2 4 4 2" xfId="214" xr:uid="{00000000-0005-0000-0000-0000D5000000}"/>
    <cellStyle name="Currency 2 4 4 2 2" xfId="215" xr:uid="{00000000-0005-0000-0000-0000D6000000}"/>
    <cellStyle name="Currency 2 4 4 3" xfId="216" xr:uid="{00000000-0005-0000-0000-0000D7000000}"/>
    <cellStyle name="Currency 2 4 4 3 2" xfId="217" xr:uid="{00000000-0005-0000-0000-0000D8000000}"/>
    <cellStyle name="Currency 2 4 4 4" xfId="218" xr:uid="{00000000-0005-0000-0000-0000D9000000}"/>
    <cellStyle name="Currency 2 4 4 4 2" xfId="219" xr:uid="{00000000-0005-0000-0000-0000DA000000}"/>
    <cellStyle name="Currency 2 4 4 5" xfId="220" xr:uid="{00000000-0005-0000-0000-0000DB000000}"/>
    <cellStyle name="Currency 2 4 4 5 2" xfId="221" xr:uid="{00000000-0005-0000-0000-0000DC000000}"/>
    <cellStyle name="Currency 2 4 4 6" xfId="222" xr:uid="{00000000-0005-0000-0000-0000DD000000}"/>
    <cellStyle name="Currency 2 4 5" xfId="223" xr:uid="{00000000-0005-0000-0000-0000DE000000}"/>
    <cellStyle name="Currency 2 4 5 2" xfId="224" xr:uid="{00000000-0005-0000-0000-0000DF000000}"/>
    <cellStyle name="Currency 2 4 5 2 2" xfId="225" xr:uid="{00000000-0005-0000-0000-0000E0000000}"/>
    <cellStyle name="Currency 2 4 5 3" xfId="226" xr:uid="{00000000-0005-0000-0000-0000E1000000}"/>
    <cellStyle name="Currency 2 4 5 3 2" xfId="227" xr:uid="{00000000-0005-0000-0000-0000E2000000}"/>
    <cellStyle name="Currency 2 4 5 4" xfId="228" xr:uid="{00000000-0005-0000-0000-0000E3000000}"/>
    <cellStyle name="Currency 2 4 5 4 2" xfId="229" xr:uid="{00000000-0005-0000-0000-0000E4000000}"/>
    <cellStyle name="Currency 2 4 5 5" xfId="230" xr:uid="{00000000-0005-0000-0000-0000E5000000}"/>
    <cellStyle name="Currency 2 4 5 5 2" xfId="231" xr:uid="{00000000-0005-0000-0000-0000E6000000}"/>
    <cellStyle name="Currency 2 4 5 6" xfId="232" xr:uid="{00000000-0005-0000-0000-0000E7000000}"/>
    <cellStyle name="Currency 2 4 6" xfId="233" xr:uid="{00000000-0005-0000-0000-0000E8000000}"/>
    <cellStyle name="Currency 2 4 6 2" xfId="234" xr:uid="{00000000-0005-0000-0000-0000E9000000}"/>
    <cellStyle name="Currency 2 4 6 2 2" xfId="235" xr:uid="{00000000-0005-0000-0000-0000EA000000}"/>
    <cellStyle name="Currency 2 4 6 3" xfId="236" xr:uid="{00000000-0005-0000-0000-0000EB000000}"/>
    <cellStyle name="Currency 2 4 6 3 2" xfId="237" xr:uid="{00000000-0005-0000-0000-0000EC000000}"/>
    <cellStyle name="Currency 2 4 6 4" xfId="238" xr:uid="{00000000-0005-0000-0000-0000ED000000}"/>
    <cellStyle name="Currency 2 4 6 4 2" xfId="239" xr:uid="{00000000-0005-0000-0000-0000EE000000}"/>
    <cellStyle name="Currency 2 4 6 5" xfId="240" xr:uid="{00000000-0005-0000-0000-0000EF000000}"/>
    <cellStyle name="Currency 2 4 6 5 2" xfId="241" xr:uid="{00000000-0005-0000-0000-0000F0000000}"/>
    <cellStyle name="Currency 2 4 6 6" xfId="242" xr:uid="{00000000-0005-0000-0000-0000F1000000}"/>
    <cellStyle name="Currency 2 4 7" xfId="243" xr:uid="{00000000-0005-0000-0000-0000F2000000}"/>
    <cellStyle name="Currency 2 4 7 2" xfId="244" xr:uid="{00000000-0005-0000-0000-0000F3000000}"/>
    <cellStyle name="Currency 2 4 7 2 2" xfId="245" xr:uid="{00000000-0005-0000-0000-0000F4000000}"/>
    <cellStyle name="Currency 2 4 7 3" xfId="246" xr:uid="{00000000-0005-0000-0000-0000F5000000}"/>
    <cellStyle name="Currency 2 4 7 3 2" xfId="247" xr:uid="{00000000-0005-0000-0000-0000F6000000}"/>
    <cellStyle name="Currency 2 4 7 4" xfId="248" xr:uid="{00000000-0005-0000-0000-0000F7000000}"/>
    <cellStyle name="Currency 2 4 7 4 2" xfId="249" xr:uid="{00000000-0005-0000-0000-0000F8000000}"/>
    <cellStyle name="Currency 2 4 7 5" xfId="250" xr:uid="{00000000-0005-0000-0000-0000F9000000}"/>
    <cellStyle name="Currency 2 4 7 5 2" xfId="251" xr:uid="{00000000-0005-0000-0000-0000FA000000}"/>
    <cellStyle name="Currency 2 4 7 6" xfId="252" xr:uid="{00000000-0005-0000-0000-0000FB000000}"/>
    <cellStyle name="Currency 2 4 8" xfId="253" xr:uid="{00000000-0005-0000-0000-0000FC000000}"/>
    <cellStyle name="Currency 2 4 8 2" xfId="254" xr:uid="{00000000-0005-0000-0000-0000FD000000}"/>
    <cellStyle name="Currency 2 4 8 2 2" xfId="255" xr:uid="{00000000-0005-0000-0000-0000FE000000}"/>
    <cellStyle name="Currency 2 4 8 3" xfId="256" xr:uid="{00000000-0005-0000-0000-0000FF000000}"/>
    <cellStyle name="Currency 2 4 8 3 2" xfId="257" xr:uid="{00000000-0005-0000-0000-000000010000}"/>
    <cellStyle name="Currency 2 4 8 4" xfId="258" xr:uid="{00000000-0005-0000-0000-000001010000}"/>
    <cellStyle name="Currency 2 4 8 4 2" xfId="259" xr:uid="{00000000-0005-0000-0000-000002010000}"/>
    <cellStyle name="Currency 2 4 8 5" xfId="260" xr:uid="{00000000-0005-0000-0000-000003010000}"/>
    <cellStyle name="Currency 2 4 8 5 2" xfId="261" xr:uid="{00000000-0005-0000-0000-000004010000}"/>
    <cellStyle name="Currency 2 4 8 6" xfId="262" xr:uid="{00000000-0005-0000-0000-000005010000}"/>
    <cellStyle name="Currency 2 4 9" xfId="263" xr:uid="{00000000-0005-0000-0000-000006010000}"/>
    <cellStyle name="Currency 2 4 9 2" xfId="264" xr:uid="{00000000-0005-0000-0000-000007010000}"/>
    <cellStyle name="Currency 2 5" xfId="265" xr:uid="{00000000-0005-0000-0000-000008010000}"/>
    <cellStyle name="Currency 2 5 2" xfId="266" xr:uid="{00000000-0005-0000-0000-000009010000}"/>
    <cellStyle name="Currency 2 6" xfId="267" xr:uid="{00000000-0005-0000-0000-00000A010000}"/>
    <cellStyle name="Currency 3" xfId="268" xr:uid="{00000000-0005-0000-0000-00000B010000}"/>
    <cellStyle name="Currency 3 2" xfId="269" xr:uid="{00000000-0005-0000-0000-00000C010000}"/>
    <cellStyle name="Currency 3 2 2" xfId="270" xr:uid="{00000000-0005-0000-0000-00000D010000}"/>
    <cellStyle name="Currency 3 3" xfId="271" xr:uid="{00000000-0005-0000-0000-00000E010000}"/>
    <cellStyle name="Currency 3 3 2" xfId="272" xr:uid="{00000000-0005-0000-0000-00000F010000}"/>
    <cellStyle name="Currency 3 4" xfId="273" xr:uid="{00000000-0005-0000-0000-000010010000}"/>
    <cellStyle name="Currency 3 4 2" xfId="274" xr:uid="{00000000-0005-0000-0000-000011010000}"/>
    <cellStyle name="Currency 3 5" xfId="275" xr:uid="{00000000-0005-0000-0000-000012010000}"/>
    <cellStyle name="Currency 3 5 2" xfId="276" xr:uid="{00000000-0005-0000-0000-000013010000}"/>
    <cellStyle name="Currency 3 6" xfId="277" xr:uid="{00000000-0005-0000-0000-000014010000}"/>
    <cellStyle name="Currency 4" xfId="278" xr:uid="{00000000-0005-0000-0000-000015010000}"/>
    <cellStyle name="Currency 4 2" xfId="279" xr:uid="{00000000-0005-0000-0000-000016010000}"/>
    <cellStyle name="Currency 5" xfId="280" xr:uid="{00000000-0005-0000-0000-000017010000}"/>
    <cellStyle name="Currency 5 2" xfId="281" xr:uid="{00000000-0005-0000-0000-000018010000}"/>
    <cellStyle name="Currency 6" xfId="282" xr:uid="{00000000-0005-0000-0000-000019010000}"/>
    <cellStyle name="Currency 6 2" xfId="283" xr:uid="{00000000-0005-0000-0000-00001A010000}"/>
    <cellStyle name="Currency 6 2 2" xfId="284" xr:uid="{00000000-0005-0000-0000-00001B010000}"/>
    <cellStyle name="Currency 6 3" xfId="285" xr:uid="{00000000-0005-0000-0000-00001C010000}"/>
    <cellStyle name="Currency 6 3 2" xfId="286" xr:uid="{00000000-0005-0000-0000-00001D010000}"/>
    <cellStyle name="Currency 6 4" xfId="287" xr:uid="{00000000-0005-0000-0000-00001E010000}"/>
    <cellStyle name="Currency 6 4 2" xfId="288" xr:uid="{00000000-0005-0000-0000-00001F010000}"/>
    <cellStyle name="Currency 6 5" xfId="289" xr:uid="{00000000-0005-0000-0000-000020010000}"/>
    <cellStyle name="Currency 6 5 2" xfId="290" xr:uid="{00000000-0005-0000-0000-000021010000}"/>
    <cellStyle name="Currency 6 6" xfId="291" xr:uid="{00000000-0005-0000-0000-000022010000}"/>
    <cellStyle name="Currency 7" xfId="292" xr:uid="{00000000-0005-0000-0000-000023010000}"/>
    <cellStyle name="Currency 7 2" xfId="293" xr:uid="{00000000-0005-0000-0000-000024010000}"/>
    <cellStyle name="Currency 7 2 2" xfId="294" xr:uid="{00000000-0005-0000-0000-000025010000}"/>
    <cellStyle name="Currency 7 3" xfId="295" xr:uid="{00000000-0005-0000-0000-000026010000}"/>
    <cellStyle name="Currency 7 3 2" xfId="296" xr:uid="{00000000-0005-0000-0000-000027010000}"/>
    <cellStyle name="Currency 7 4" xfId="297" xr:uid="{00000000-0005-0000-0000-000028010000}"/>
    <cellStyle name="Currency 7 4 2" xfId="298" xr:uid="{00000000-0005-0000-0000-000029010000}"/>
    <cellStyle name="Currency 7 5" xfId="299" xr:uid="{00000000-0005-0000-0000-00002A010000}"/>
    <cellStyle name="Currency 7 5 2" xfId="300" xr:uid="{00000000-0005-0000-0000-00002B010000}"/>
    <cellStyle name="Currency 7 6" xfId="301" xr:uid="{00000000-0005-0000-0000-00002C010000}"/>
    <cellStyle name="Currency 8" xfId="302" xr:uid="{00000000-0005-0000-0000-00002D010000}"/>
    <cellStyle name="Currency 9" xfId="303" xr:uid="{00000000-0005-0000-0000-00002E010000}"/>
    <cellStyle name="Currency 9 2" xfId="304" xr:uid="{00000000-0005-0000-0000-00002F010000}"/>
    <cellStyle name="Currency0" xfId="305" xr:uid="{00000000-0005-0000-0000-000030010000}"/>
    <cellStyle name="Currency0 10" xfId="306" xr:uid="{00000000-0005-0000-0000-000031010000}"/>
    <cellStyle name="Currency0 11" xfId="307" xr:uid="{00000000-0005-0000-0000-000032010000}"/>
    <cellStyle name="Currency0 12" xfId="308" xr:uid="{00000000-0005-0000-0000-000033010000}"/>
    <cellStyle name="Currency0 13" xfId="309" xr:uid="{00000000-0005-0000-0000-000034010000}"/>
    <cellStyle name="Currency0 14" xfId="310" xr:uid="{00000000-0005-0000-0000-000035010000}"/>
    <cellStyle name="Currency0 15" xfId="311" xr:uid="{00000000-0005-0000-0000-000036010000}"/>
    <cellStyle name="Currency0 16" xfId="312" xr:uid="{00000000-0005-0000-0000-000037010000}"/>
    <cellStyle name="Currency0 17" xfId="313" xr:uid="{00000000-0005-0000-0000-000038010000}"/>
    <cellStyle name="Currency0 18" xfId="314" xr:uid="{00000000-0005-0000-0000-000039010000}"/>
    <cellStyle name="Currency0 19" xfId="315" xr:uid="{00000000-0005-0000-0000-00003A010000}"/>
    <cellStyle name="Currency0 2" xfId="316" xr:uid="{00000000-0005-0000-0000-00003B010000}"/>
    <cellStyle name="Currency0 20" xfId="317" xr:uid="{00000000-0005-0000-0000-00003C010000}"/>
    <cellStyle name="Currency0 21" xfId="318" xr:uid="{00000000-0005-0000-0000-00003D010000}"/>
    <cellStyle name="Currency0 22" xfId="319" xr:uid="{00000000-0005-0000-0000-00003E010000}"/>
    <cellStyle name="Currency0 23" xfId="320" xr:uid="{00000000-0005-0000-0000-00003F010000}"/>
    <cellStyle name="Currency0 3" xfId="321" xr:uid="{00000000-0005-0000-0000-000040010000}"/>
    <cellStyle name="Currency0 4" xfId="322" xr:uid="{00000000-0005-0000-0000-000041010000}"/>
    <cellStyle name="Currency0 5" xfId="323" xr:uid="{00000000-0005-0000-0000-000042010000}"/>
    <cellStyle name="Currency0 6" xfId="324" xr:uid="{00000000-0005-0000-0000-000043010000}"/>
    <cellStyle name="Currency0 7" xfId="325" xr:uid="{00000000-0005-0000-0000-000044010000}"/>
    <cellStyle name="Currency0 8" xfId="326" xr:uid="{00000000-0005-0000-0000-000045010000}"/>
    <cellStyle name="Currency0 9" xfId="327" xr:uid="{00000000-0005-0000-0000-000046010000}"/>
    <cellStyle name="Date" xfId="328" xr:uid="{00000000-0005-0000-0000-000047010000}"/>
    <cellStyle name="Date 10" xfId="329" xr:uid="{00000000-0005-0000-0000-000048010000}"/>
    <cellStyle name="Date 11" xfId="330" xr:uid="{00000000-0005-0000-0000-000049010000}"/>
    <cellStyle name="Date 12" xfId="331" xr:uid="{00000000-0005-0000-0000-00004A010000}"/>
    <cellStyle name="Date 13" xfId="332" xr:uid="{00000000-0005-0000-0000-00004B010000}"/>
    <cellStyle name="Date 14" xfId="333" xr:uid="{00000000-0005-0000-0000-00004C010000}"/>
    <cellStyle name="Date 15" xfId="334" xr:uid="{00000000-0005-0000-0000-00004D010000}"/>
    <cellStyle name="Date 16" xfId="335" xr:uid="{00000000-0005-0000-0000-00004E010000}"/>
    <cellStyle name="Date 17" xfId="336" xr:uid="{00000000-0005-0000-0000-00004F010000}"/>
    <cellStyle name="Date 18" xfId="337" xr:uid="{00000000-0005-0000-0000-000050010000}"/>
    <cellStyle name="Date 19" xfId="338" xr:uid="{00000000-0005-0000-0000-000051010000}"/>
    <cellStyle name="Date 2" xfId="339" xr:uid="{00000000-0005-0000-0000-000052010000}"/>
    <cellStyle name="Date 20" xfId="340" xr:uid="{00000000-0005-0000-0000-000053010000}"/>
    <cellStyle name="Date 3" xfId="341" xr:uid="{00000000-0005-0000-0000-000054010000}"/>
    <cellStyle name="Date 4" xfId="342" xr:uid="{00000000-0005-0000-0000-000055010000}"/>
    <cellStyle name="Date 5" xfId="343" xr:uid="{00000000-0005-0000-0000-000056010000}"/>
    <cellStyle name="Date 6" xfId="344" xr:uid="{00000000-0005-0000-0000-000057010000}"/>
    <cellStyle name="Date 7" xfId="345" xr:uid="{00000000-0005-0000-0000-000058010000}"/>
    <cellStyle name="Date 8" xfId="346" xr:uid="{00000000-0005-0000-0000-000059010000}"/>
    <cellStyle name="Date 9" xfId="347" xr:uid="{00000000-0005-0000-0000-00005A010000}"/>
    <cellStyle name="Fixed" xfId="348" xr:uid="{00000000-0005-0000-0000-00005B010000}"/>
    <cellStyle name="Fixed 10" xfId="349" xr:uid="{00000000-0005-0000-0000-00005C010000}"/>
    <cellStyle name="Fixed 11" xfId="350" xr:uid="{00000000-0005-0000-0000-00005D010000}"/>
    <cellStyle name="Fixed 12" xfId="351" xr:uid="{00000000-0005-0000-0000-00005E010000}"/>
    <cellStyle name="Fixed 13" xfId="352" xr:uid="{00000000-0005-0000-0000-00005F010000}"/>
    <cellStyle name="Fixed 14" xfId="353" xr:uid="{00000000-0005-0000-0000-000060010000}"/>
    <cellStyle name="Fixed 15" xfId="354" xr:uid="{00000000-0005-0000-0000-000061010000}"/>
    <cellStyle name="Fixed 16" xfId="355" xr:uid="{00000000-0005-0000-0000-000062010000}"/>
    <cellStyle name="Fixed 17" xfId="356" xr:uid="{00000000-0005-0000-0000-000063010000}"/>
    <cellStyle name="Fixed 18" xfId="357" xr:uid="{00000000-0005-0000-0000-000064010000}"/>
    <cellStyle name="Fixed 19" xfId="358" xr:uid="{00000000-0005-0000-0000-000065010000}"/>
    <cellStyle name="Fixed 2" xfId="359" xr:uid="{00000000-0005-0000-0000-000066010000}"/>
    <cellStyle name="Fixed 20" xfId="360" xr:uid="{00000000-0005-0000-0000-000067010000}"/>
    <cellStyle name="Fixed 3" xfId="361" xr:uid="{00000000-0005-0000-0000-000068010000}"/>
    <cellStyle name="Fixed 4" xfId="362" xr:uid="{00000000-0005-0000-0000-000069010000}"/>
    <cellStyle name="Fixed 5" xfId="363" xr:uid="{00000000-0005-0000-0000-00006A010000}"/>
    <cellStyle name="Fixed 6" xfId="364" xr:uid="{00000000-0005-0000-0000-00006B010000}"/>
    <cellStyle name="Fixed 7" xfId="365" xr:uid="{00000000-0005-0000-0000-00006C010000}"/>
    <cellStyle name="Fixed 8" xfId="366" xr:uid="{00000000-0005-0000-0000-00006D010000}"/>
    <cellStyle name="Fixed 9" xfId="367" xr:uid="{00000000-0005-0000-0000-00006E010000}"/>
    <cellStyle name="Heading 1 2" xfId="368" xr:uid="{00000000-0005-0000-0000-00006F010000}"/>
    <cellStyle name="Heading 1 3" xfId="369" xr:uid="{00000000-0005-0000-0000-000070010000}"/>
    <cellStyle name="Heading 1 4" xfId="370" xr:uid="{00000000-0005-0000-0000-000071010000}"/>
    <cellStyle name="Heading 1 5" xfId="371" xr:uid="{00000000-0005-0000-0000-000072010000}"/>
    <cellStyle name="Heading 1 6" xfId="372" xr:uid="{00000000-0005-0000-0000-000073010000}"/>
    <cellStyle name="Heading 1 7" xfId="373" xr:uid="{00000000-0005-0000-0000-000074010000}"/>
    <cellStyle name="Heading 2 2" xfId="374" xr:uid="{00000000-0005-0000-0000-000075010000}"/>
    <cellStyle name="Heading 2 3" xfId="375" xr:uid="{00000000-0005-0000-0000-000076010000}"/>
    <cellStyle name="Heading 2 4" xfId="376" xr:uid="{00000000-0005-0000-0000-000077010000}"/>
    <cellStyle name="Heading 2 5" xfId="377" xr:uid="{00000000-0005-0000-0000-000078010000}"/>
    <cellStyle name="Heading 2 6" xfId="378" xr:uid="{00000000-0005-0000-0000-000079010000}"/>
    <cellStyle name="Heading 2 7" xfId="379" xr:uid="{00000000-0005-0000-0000-00007A010000}"/>
    <cellStyle name="Normal" xfId="0" builtinId="0"/>
    <cellStyle name="Normal 10" xfId="380" xr:uid="{00000000-0005-0000-0000-00007C010000}"/>
    <cellStyle name="Normal 10 2" xfId="381" xr:uid="{00000000-0005-0000-0000-00007D010000}"/>
    <cellStyle name="Normal 10 2 2" xfId="382" xr:uid="{00000000-0005-0000-0000-00007E010000}"/>
    <cellStyle name="Normal 10 2 3" xfId="383" xr:uid="{00000000-0005-0000-0000-00007F010000}"/>
    <cellStyle name="Normal 10 2 4" xfId="384" xr:uid="{00000000-0005-0000-0000-000080010000}"/>
    <cellStyle name="Normal 10 2 5" xfId="385" xr:uid="{00000000-0005-0000-0000-000081010000}"/>
    <cellStyle name="Normal 10 3" xfId="386" xr:uid="{00000000-0005-0000-0000-000082010000}"/>
    <cellStyle name="Normal 10 4" xfId="387" xr:uid="{00000000-0005-0000-0000-000083010000}"/>
    <cellStyle name="Normal 10 5" xfId="388" xr:uid="{00000000-0005-0000-0000-000084010000}"/>
    <cellStyle name="Normal 11" xfId="389" xr:uid="{00000000-0005-0000-0000-000085010000}"/>
    <cellStyle name="Normal 11 2" xfId="390" xr:uid="{00000000-0005-0000-0000-000086010000}"/>
    <cellStyle name="Normal 11 3" xfId="391" xr:uid="{00000000-0005-0000-0000-000087010000}"/>
    <cellStyle name="Normal 11 4" xfId="392" xr:uid="{00000000-0005-0000-0000-000088010000}"/>
    <cellStyle name="Normal 11 5" xfId="393" xr:uid="{00000000-0005-0000-0000-000089010000}"/>
    <cellStyle name="Normal 12" xfId="394" xr:uid="{00000000-0005-0000-0000-00008A010000}"/>
    <cellStyle name="Normal 13" xfId="395" xr:uid="{00000000-0005-0000-0000-00008B010000}"/>
    <cellStyle name="Normal 14" xfId="396" xr:uid="{00000000-0005-0000-0000-00008C010000}"/>
    <cellStyle name="Normal 15" xfId="397" xr:uid="{00000000-0005-0000-0000-00008D010000}"/>
    <cellStyle name="Normal 16" xfId="398" xr:uid="{00000000-0005-0000-0000-00008E010000}"/>
    <cellStyle name="Normal 16 2" xfId="399" xr:uid="{00000000-0005-0000-0000-00008F010000}"/>
    <cellStyle name="Normal 16 3" xfId="400" xr:uid="{00000000-0005-0000-0000-000090010000}"/>
    <cellStyle name="Normal 16 4" xfId="401" xr:uid="{00000000-0005-0000-0000-000091010000}"/>
    <cellStyle name="Normal 16 5" xfId="402" xr:uid="{00000000-0005-0000-0000-000092010000}"/>
    <cellStyle name="Normal 17" xfId="403" xr:uid="{00000000-0005-0000-0000-000093010000}"/>
    <cellStyle name="Normal 2" xfId="404" xr:uid="{00000000-0005-0000-0000-000094010000}"/>
    <cellStyle name="Normal 2 10" xfId="405" xr:uid="{00000000-0005-0000-0000-000095010000}"/>
    <cellStyle name="Normal 2 10 10" xfId="406" xr:uid="{00000000-0005-0000-0000-000096010000}"/>
    <cellStyle name="Normal 2 10 11" xfId="407" xr:uid="{00000000-0005-0000-0000-000097010000}"/>
    <cellStyle name="Normal 2 10 12" xfId="408" xr:uid="{00000000-0005-0000-0000-000098010000}"/>
    <cellStyle name="Normal 2 10 2" xfId="409" xr:uid="{00000000-0005-0000-0000-000099010000}"/>
    <cellStyle name="Normal 2 10 2 2" xfId="410" xr:uid="{00000000-0005-0000-0000-00009A010000}"/>
    <cellStyle name="Normal 2 10 2 3" xfId="411" xr:uid="{00000000-0005-0000-0000-00009B010000}"/>
    <cellStyle name="Normal 2 10 2 4" xfId="412" xr:uid="{00000000-0005-0000-0000-00009C010000}"/>
    <cellStyle name="Normal 2 10 2 5" xfId="413" xr:uid="{00000000-0005-0000-0000-00009D010000}"/>
    <cellStyle name="Normal 2 10 3" xfId="414" xr:uid="{00000000-0005-0000-0000-00009E010000}"/>
    <cellStyle name="Normal 2 10 3 2" xfId="415" xr:uid="{00000000-0005-0000-0000-00009F010000}"/>
    <cellStyle name="Normal 2 10 3 3" xfId="416" xr:uid="{00000000-0005-0000-0000-0000A0010000}"/>
    <cellStyle name="Normal 2 10 3 4" xfId="417" xr:uid="{00000000-0005-0000-0000-0000A1010000}"/>
    <cellStyle name="Normal 2 10 3 5" xfId="418" xr:uid="{00000000-0005-0000-0000-0000A2010000}"/>
    <cellStyle name="Normal 2 10 4" xfId="419" xr:uid="{00000000-0005-0000-0000-0000A3010000}"/>
    <cellStyle name="Normal 2 10 4 2" xfId="420" xr:uid="{00000000-0005-0000-0000-0000A4010000}"/>
    <cellStyle name="Normal 2 10 4 3" xfId="421" xr:uid="{00000000-0005-0000-0000-0000A5010000}"/>
    <cellStyle name="Normal 2 10 4 4" xfId="422" xr:uid="{00000000-0005-0000-0000-0000A6010000}"/>
    <cellStyle name="Normal 2 10 4 5" xfId="423" xr:uid="{00000000-0005-0000-0000-0000A7010000}"/>
    <cellStyle name="Normal 2 10 5" xfId="424" xr:uid="{00000000-0005-0000-0000-0000A8010000}"/>
    <cellStyle name="Normal 2 10 5 2" xfId="425" xr:uid="{00000000-0005-0000-0000-0000A9010000}"/>
    <cellStyle name="Normal 2 10 5 3" xfId="426" xr:uid="{00000000-0005-0000-0000-0000AA010000}"/>
    <cellStyle name="Normal 2 10 5 4" xfId="427" xr:uid="{00000000-0005-0000-0000-0000AB010000}"/>
    <cellStyle name="Normal 2 10 5 5" xfId="428" xr:uid="{00000000-0005-0000-0000-0000AC010000}"/>
    <cellStyle name="Normal 2 10 6" xfId="429" xr:uid="{00000000-0005-0000-0000-0000AD010000}"/>
    <cellStyle name="Normal 2 10 6 2" xfId="430" xr:uid="{00000000-0005-0000-0000-0000AE010000}"/>
    <cellStyle name="Normal 2 10 6 3" xfId="431" xr:uid="{00000000-0005-0000-0000-0000AF010000}"/>
    <cellStyle name="Normal 2 10 6 4" xfId="432" xr:uid="{00000000-0005-0000-0000-0000B0010000}"/>
    <cellStyle name="Normal 2 10 6 5" xfId="433" xr:uid="{00000000-0005-0000-0000-0000B1010000}"/>
    <cellStyle name="Normal 2 10 7" xfId="434" xr:uid="{00000000-0005-0000-0000-0000B2010000}"/>
    <cellStyle name="Normal 2 10 7 2" xfId="435" xr:uid="{00000000-0005-0000-0000-0000B3010000}"/>
    <cellStyle name="Normal 2 10 7 3" xfId="436" xr:uid="{00000000-0005-0000-0000-0000B4010000}"/>
    <cellStyle name="Normal 2 10 7 4" xfId="437" xr:uid="{00000000-0005-0000-0000-0000B5010000}"/>
    <cellStyle name="Normal 2 10 7 5" xfId="438" xr:uid="{00000000-0005-0000-0000-0000B6010000}"/>
    <cellStyle name="Normal 2 10 8" xfId="439" xr:uid="{00000000-0005-0000-0000-0000B7010000}"/>
    <cellStyle name="Normal 2 10 8 2" xfId="440" xr:uid="{00000000-0005-0000-0000-0000B8010000}"/>
    <cellStyle name="Normal 2 10 8 3" xfId="441" xr:uid="{00000000-0005-0000-0000-0000B9010000}"/>
    <cellStyle name="Normal 2 10 8 4" xfId="442" xr:uid="{00000000-0005-0000-0000-0000BA010000}"/>
    <cellStyle name="Normal 2 10 8 5" xfId="443" xr:uid="{00000000-0005-0000-0000-0000BB010000}"/>
    <cellStyle name="Normal 2 10 9" xfId="444" xr:uid="{00000000-0005-0000-0000-0000BC010000}"/>
    <cellStyle name="Normal 2 11" xfId="445" xr:uid="{00000000-0005-0000-0000-0000BD010000}"/>
    <cellStyle name="Normal 2 11 2" xfId="446" xr:uid="{00000000-0005-0000-0000-0000BE010000}"/>
    <cellStyle name="Normal 2 11 2 2" xfId="447" xr:uid="{00000000-0005-0000-0000-0000BF010000}"/>
    <cellStyle name="Normal 2 11 2 3" xfId="448" xr:uid="{00000000-0005-0000-0000-0000C0010000}"/>
    <cellStyle name="Normal 2 11 2 4" xfId="449" xr:uid="{00000000-0005-0000-0000-0000C1010000}"/>
    <cellStyle name="Normal 2 11 2 5" xfId="450" xr:uid="{00000000-0005-0000-0000-0000C2010000}"/>
    <cellStyle name="Normal 2 11 3" xfId="451" xr:uid="{00000000-0005-0000-0000-0000C3010000}"/>
    <cellStyle name="Normal 2 11 4" xfId="452" xr:uid="{00000000-0005-0000-0000-0000C4010000}"/>
    <cellStyle name="Normal 2 11 5" xfId="453" xr:uid="{00000000-0005-0000-0000-0000C5010000}"/>
    <cellStyle name="Normal 2 12" xfId="454" xr:uid="{00000000-0005-0000-0000-0000C6010000}"/>
    <cellStyle name="Normal 2 12 2" xfId="455" xr:uid="{00000000-0005-0000-0000-0000C7010000}"/>
    <cellStyle name="Normal 2 12 3" xfId="456" xr:uid="{00000000-0005-0000-0000-0000C8010000}"/>
    <cellStyle name="Normal 2 12 4" xfId="457" xr:uid="{00000000-0005-0000-0000-0000C9010000}"/>
    <cellStyle name="Normal 2 12 5" xfId="458" xr:uid="{00000000-0005-0000-0000-0000CA010000}"/>
    <cellStyle name="Normal 2 13" xfId="459" xr:uid="{00000000-0005-0000-0000-0000CB010000}"/>
    <cellStyle name="Normal 2 13 2" xfId="460" xr:uid="{00000000-0005-0000-0000-0000CC010000}"/>
    <cellStyle name="Normal 2 13 3" xfId="461" xr:uid="{00000000-0005-0000-0000-0000CD010000}"/>
    <cellStyle name="Normal 2 13 4" xfId="462" xr:uid="{00000000-0005-0000-0000-0000CE010000}"/>
    <cellStyle name="Normal 2 13 5" xfId="463" xr:uid="{00000000-0005-0000-0000-0000CF010000}"/>
    <cellStyle name="Normal 2 14" xfId="464" xr:uid="{00000000-0005-0000-0000-0000D0010000}"/>
    <cellStyle name="Normal 2 14 2" xfId="465" xr:uid="{00000000-0005-0000-0000-0000D1010000}"/>
    <cellStyle name="Normal 2 14 3" xfId="466" xr:uid="{00000000-0005-0000-0000-0000D2010000}"/>
    <cellStyle name="Normal 2 14 4" xfId="467" xr:uid="{00000000-0005-0000-0000-0000D3010000}"/>
    <cellStyle name="Normal 2 14 5" xfId="468" xr:uid="{00000000-0005-0000-0000-0000D4010000}"/>
    <cellStyle name="Normal 2 15" xfId="469" xr:uid="{00000000-0005-0000-0000-0000D5010000}"/>
    <cellStyle name="Normal 2 15 2" xfId="470" xr:uid="{00000000-0005-0000-0000-0000D6010000}"/>
    <cellStyle name="Normal 2 15 3" xfId="471" xr:uid="{00000000-0005-0000-0000-0000D7010000}"/>
    <cellStyle name="Normal 2 15 4" xfId="472" xr:uid="{00000000-0005-0000-0000-0000D8010000}"/>
    <cellStyle name="Normal 2 15 5" xfId="473" xr:uid="{00000000-0005-0000-0000-0000D9010000}"/>
    <cellStyle name="Normal 2 16" xfId="474" xr:uid="{00000000-0005-0000-0000-0000DA010000}"/>
    <cellStyle name="Normal 2 16 2" xfId="475" xr:uid="{00000000-0005-0000-0000-0000DB010000}"/>
    <cellStyle name="Normal 2 16 3" xfId="476" xr:uid="{00000000-0005-0000-0000-0000DC010000}"/>
    <cellStyle name="Normal 2 16 4" xfId="477" xr:uid="{00000000-0005-0000-0000-0000DD010000}"/>
    <cellStyle name="Normal 2 16 5" xfId="478" xr:uid="{00000000-0005-0000-0000-0000DE010000}"/>
    <cellStyle name="Normal 2 17" xfId="479" xr:uid="{00000000-0005-0000-0000-0000DF010000}"/>
    <cellStyle name="Normal 2 17 2" xfId="480" xr:uid="{00000000-0005-0000-0000-0000E0010000}"/>
    <cellStyle name="Normal 2 17 3" xfId="481" xr:uid="{00000000-0005-0000-0000-0000E1010000}"/>
    <cellStyle name="Normal 2 17 4" xfId="482" xr:uid="{00000000-0005-0000-0000-0000E2010000}"/>
    <cellStyle name="Normal 2 17 5" xfId="483" xr:uid="{00000000-0005-0000-0000-0000E3010000}"/>
    <cellStyle name="Normal 2 18" xfId="484" xr:uid="{00000000-0005-0000-0000-0000E4010000}"/>
    <cellStyle name="Normal 2 19" xfId="485" xr:uid="{00000000-0005-0000-0000-0000E5010000}"/>
    <cellStyle name="Normal 2 2" xfId="486" xr:uid="{00000000-0005-0000-0000-0000E6010000}"/>
    <cellStyle name="Normal 2 2 10" xfId="487" xr:uid="{00000000-0005-0000-0000-0000E7010000}"/>
    <cellStyle name="Normal 2 2 10 2" xfId="488" xr:uid="{00000000-0005-0000-0000-0000E8010000}"/>
    <cellStyle name="Normal 2 2 10 3" xfId="489" xr:uid="{00000000-0005-0000-0000-0000E9010000}"/>
    <cellStyle name="Normal 2 2 10 4" xfId="490" xr:uid="{00000000-0005-0000-0000-0000EA010000}"/>
    <cellStyle name="Normal 2 2 10 5" xfId="491" xr:uid="{00000000-0005-0000-0000-0000EB010000}"/>
    <cellStyle name="Normal 2 2 11" xfId="492" xr:uid="{00000000-0005-0000-0000-0000EC010000}"/>
    <cellStyle name="Normal 2 2 11 2" xfId="493" xr:uid="{00000000-0005-0000-0000-0000ED010000}"/>
    <cellStyle name="Normal 2 2 11 3" xfId="494" xr:uid="{00000000-0005-0000-0000-0000EE010000}"/>
    <cellStyle name="Normal 2 2 11 4" xfId="495" xr:uid="{00000000-0005-0000-0000-0000EF010000}"/>
    <cellStyle name="Normal 2 2 11 5" xfId="496" xr:uid="{00000000-0005-0000-0000-0000F0010000}"/>
    <cellStyle name="Normal 2 2 12" xfId="497" xr:uid="{00000000-0005-0000-0000-0000F1010000}"/>
    <cellStyle name="Normal 2 2 13" xfId="498" xr:uid="{00000000-0005-0000-0000-0000F2010000}"/>
    <cellStyle name="Normal 2 2 14" xfId="499" xr:uid="{00000000-0005-0000-0000-0000F3010000}"/>
    <cellStyle name="Normal 2 2 15" xfId="500" xr:uid="{00000000-0005-0000-0000-0000F4010000}"/>
    <cellStyle name="Normal 2 2 2" xfId="501" xr:uid="{00000000-0005-0000-0000-0000F5010000}"/>
    <cellStyle name="Normal 2 2 2 10" xfId="502" xr:uid="{00000000-0005-0000-0000-0000F6010000}"/>
    <cellStyle name="Normal 2 2 2 11" xfId="503" xr:uid="{00000000-0005-0000-0000-0000F7010000}"/>
    <cellStyle name="Normal 2 2 2 12" xfId="504" xr:uid="{00000000-0005-0000-0000-0000F8010000}"/>
    <cellStyle name="Normal 2 2 2 13" xfId="505" xr:uid="{00000000-0005-0000-0000-0000F9010000}"/>
    <cellStyle name="Normal 2 2 2 2" xfId="506" xr:uid="{00000000-0005-0000-0000-0000FA010000}"/>
    <cellStyle name="Normal 2 2 2 2 2" xfId="507" xr:uid="{00000000-0005-0000-0000-0000FB010000}"/>
    <cellStyle name="Normal 2 2 2 2 2 2" xfId="508" xr:uid="{00000000-0005-0000-0000-0000FC010000}"/>
    <cellStyle name="Normal 2 2 2 2 2 3" xfId="509" xr:uid="{00000000-0005-0000-0000-0000FD010000}"/>
    <cellStyle name="Normal 2 2 2 2 2 4" xfId="510" xr:uid="{00000000-0005-0000-0000-0000FE010000}"/>
    <cellStyle name="Normal 2 2 2 2 2 5" xfId="511" xr:uid="{00000000-0005-0000-0000-0000FF010000}"/>
    <cellStyle name="Normal 2 2 2 2 3" xfId="512" xr:uid="{00000000-0005-0000-0000-000000020000}"/>
    <cellStyle name="Normal 2 2 2 2 4" xfId="513" xr:uid="{00000000-0005-0000-0000-000001020000}"/>
    <cellStyle name="Normal 2 2 2 2 5" xfId="514" xr:uid="{00000000-0005-0000-0000-000002020000}"/>
    <cellStyle name="Normal 2 2 2 3" xfId="515" xr:uid="{00000000-0005-0000-0000-000003020000}"/>
    <cellStyle name="Normal 2 2 2 3 2" xfId="516" xr:uid="{00000000-0005-0000-0000-000004020000}"/>
    <cellStyle name="Normal 2 2 2 3 3" xfId="517" xr:uid="{00000000-0005-0000-0000-000005020000}"/>
    <cellStyle name="Normal 2 2 2 3 4" xfId="518" xr:uid="{00000000-0005-0000-0000-000006020000}"/>
    <cellStyle name="Normal 2 2 2 3 5" xfId="519" xr:uid="{00000000-0005-0000-0000-000007020000}"/>
    <cellStyle name="Normal 2 2 2 4" xfId="520" xr:uid="{00000000-0005-0000-0000-000008020000}"/>
    <cellStyle name="Normal 2 2 2 4 2" xfId="521" xr:uid="{00000000-0005-0000-0000-000009020000}"/>
    <cellStyle name="Normal 2 2 2 4 3" xfId="522" xr:uid="{00000000-0005-0000-0000-00000A020000}"/>
    <cellStyle name="Normal 2 2 2 4 4" xfId="523" xr:uid="{00000000-0005-0000-0000-00000B020000}"/>
    <cellStyle name="Normal 2 2 2 4 5" xfId="524" xr:uid="{00000000-0005-0000-0000-00000C020000}"/>
    <cellStyle name="Normal 2 2 2 5" xfId="525" xr:uid="{00000000-0005-0000-0000-00000D020000}"/>
    <cellStyle name="Normal 2 2 2 5 2" xfId="526" xr:uid="{00000000-0005-0000-0000-00000E020000}"/>
    <cellStyle name="Normal 2 2 2 5 3" xfId="527" xr:uid="{00000000-0005-0000-0000-00000F020000}"/>
    <cellStyle name="Normal 2 2 2 5 4" xfId="528" xr:uid="{00000000-0005-0000-0000-000010020000}"/>
    <cellStyle name="Normal 2 2 2 5 5" xfId="529" xr:uid="{00000000-0005-0000-0000-000011020000}"/>
    <cellStyle name="Normal 2 2 2 6" xfId="530" xr:uid="{00000000-0005-0000-0000-000012020000}"/>
    <cellStyle name="Normal 2 2 2 6 2" xfId="531" xr:uid="{00000000-0005-0000-0000-000013020000}"/>
    <cellStyle name="Normal 2 2 2 6 3" xfId="532" xr:uid="{00000000-0005-0000-0000-000014020000}"/>
    <cellStyle name="Normal 2 2 2 6 4" xfId="533" xr:uid="{00000000-0005-0000-0000-000015020000}"/>
    <cellStyle name="Normal 2 2 2 6 5" xfId="534" xr:uid="{00000000-0005-0000-0000-000016020000}"/>
    <cellStyle name="Normal 2 2 2 7" xfId="535" xr:uid="{00000000-0005-0000-0000-000017020000}"/>
    <cellStyle name="Normal 2 2 2 7 2" xfId="536" xr:uid="{00000000-0005-0000-0000-000018020000}"/>
    <cellStyle name="Normal 2 2 2 7 3" xfId="537" xr:uid="{00000000-0005-0000-0000-000019020000}"/>
    <cellStyle name="Normal 2 2 2 7 4" xfId="538" xr:uid="{00000000-0005-0000-0000-00001A020000}"/>
    <cellStyle name="Normal 2 2 2 7 5" xfId="539" xr:uid="{00000000-0005-0000-0000-00001B020000}"/>
    <cellStyle name="Normal 2 2 2 8" xfId="540" xr:uid="{00000000-0005-0000-0000-00001C020000}"/>
    <cellStyle name="Normal 2 2 2 8 2" xfId="541" xr:uid="{00000000-0005-0000-0000-00001D020000}"/>
    <cellStyle name="Normal 2 2 2 8 3" xfId="542" xr:uid="{00000000-0005-0000-0000-00001E020000}"/>
    <cellStyle name="Normal 2 2 2 8 4" xfId="543" xr:uid="{00000000-0005-0000-0000-00001F020000}"/>
    <cellStyle name="Normal 2 2 2 8 5" xfId="544" xr:uid="{00000000-0005-0000-0000-000020020000}"/>
    <cellStyle name="Normal 2 2 2 9" xfId="545" xr:uid="{00000000-0005-0000-0000-000021020000}"/>
    <cellStyle name="Normal 2 2 2 9 2" xfId="546" xr:uid="{00000000-0005-0000-0000-000022020000}"/>
    <cellStyle name="Normal 2 2 2 9 3" xfId="547" xr:uid="{00000000-0005-0000-0000-000023020000}"/>
    <cellStyle name="Normal 2 2 2 9 4" xfId="548" xr:uid="{00000000-0005-0000-0000-000024020000}"/>
    <cellStyle name="Normal 2 2 2 9 5" xfId="549" xr:uid="{00000000-0005-0000-0000-000025020000}"/>
    <cellStyle name="Normal 2 2 3" xfId="550" xr:uid="{00000000-0005-0000-0000-000026020000}"/>
    <cellStyle name="Normal 2 2 3 2" xfId="551" xr:uid="{00000000-0005-0000-0000-000027020000}"/>
    <cellStyle name="Normal 2 2 3 3" xfId="552" xr:uid="{00000000-0005-0000-0000-000028020000}"/>
    <cellStyle name="Normal 2 2 4" xfId="553" xr:uid="{00000000-0005-0000-0000-000029020000}"/>
    <cellStyle name="Normal 2 2 4 2" xfId="554" xr:uid="{00000000-0005-0000-0000-00002A020000}"/>
    <cellStyle name="Normal 2 2 4 3" xfId="555" xr:uid="{00000000-0005-0000-0000-00002B020000}"/>
    <cellStyle name="Normal 2 2 5" xfId="556" xr:uid="{00000000-0005-0000-0000-00002C020000}"/>
    <cellStyle name="Normal 2 2 5 2" xfId="557" xr:uid="{00000000-0005-0000-0000-00002D020000}"/>
    <cellStyle name="Normal 2 2 5 2 2" xfId="558" xr:uid="{00000000-0005-0000-0000-00002E020000}"/>
    <cellStyle name="Normal 2 2 5 2 3" xfId="559" xr:uid="{00000000-0005-0000-0000-00002F020000}"/>
    <cellStyle name="Normal 2 2 5 2 4" xfId="560" xr:uid="{00000000-0005-0000-0000-000030020000}"/>
    <cellStyle name="Normal 2 2 5 2 5" xfId="561" xr:uid="{00000000-0005-0000-0000-000031020000}"/>
    <cellStyle name="Normal 2 2 5 3" xfId="562" xr:uid="{00000000-0005-0000-0000-000032020000}"/>
    <cellStyle name="Normal 2 2 5 4" xfId="563" xr:uid="{00000000-0005-0000-0000-000033020000}"/>
    <cellStyle name="Normal 2 2 5 5" xfId="564" xr:uid="{00000000-0005-0000-0000-000034020000}"/>
    <cellStyle name="Normal 2 2 6" xfId="565" xr:uid="{00000000-0005-0000-0000-000035020000}"/>
    <cellStyle name="Normal 2 2 6 2" xfId="566" xr:uid="{00000000-0005-0000-0000-000036020000}"/>
    <cellStyle name="Normal 2 2 6 3" xfId="567" xr:uid="{00000000-0005-0000-0000-000037020000}"/>
    <cellStyle name="Normal 2 2 6 4" xfId="568" xr:uid="{00000000-0005-0000-0000-000038020000}"/>
    <cellStyle name="Normal 2 2 6 5" xfId="569" xr:uid="{00000000-0005-0000-0000-000039020000}"/>
    <cellStyle name="Normal 2 2 7" xfId="570" xr:uid="{00000000-0005-0000-0000-00003A020000}"/>
    <cellStyle name="Normal 2 2 7 2" xfId="571" xr:uid="{00000000-0005-0000-0000-00003B020000}"/>
    <cellStyle name="Normal 2 2 7 3" xfId="572" xr:uid="{00000000-0005-0000-0000-00003C020000}"/>
    <cellStyle name="Normal 2 2 7 4" xfId="573" xr:uid="{00000000-0005-0000-0000-00003D020000}"/>
    <cellStyle name="Normal 2 2 7 5" xfId="574" xr:uid="{00000000-0005-0000-0000-00003E020000}"/>
    <cellStyle name="Normal 2 2 8" xfId="575" xr:uid="{00000000-0005-0000-0000-00003F020000}"/>
    <cellStyle name="Normal 2 2 8 2" xfId="576" xr:uid="{00000000-0005-0000-0000-000040020000}"/>
    <cellStyle name="Normal 2 2 8 3" xfId="577" xr:uid="{00000000-0005-0000-0000-000041020000}"/>
    <cellStyle name="Normal 2 2 8 4" xfId="578" xr:uid="{00000000-0005-0000-0000-000042020000}"/>
    <cellStyle name="Normal 2 2 8 5" xfId="579" xr:uid="{00000000-0005-0000-0000-000043020000}"/>
    <cellStyle name="Normal 2 2 9" xfId="580" xr:uid="{00000000-0005-0000-0000-000044020000}"/>
    <cellStyle name="Normal 2 2 9 2" xfId="581" xr:uid="{00000000-0005-0000-0000-000045020000}"/>
    <cellStyle name="Normal 2 2 9 3" xfId="582" xr:uid="{00000000-0005-0000-0000-000046020000}"/>
    <cellStyle name="Normal 2 2 9 4" xfId="583" xr:uid="{00000000-0005-0000-0000-000047020000}"/>
    <cellStyle name="Normal 2 2 9 5" xfId="584" xr:uid="{00000000-0005-0000-0000-000048020000}"/>
    <cellStyle name="Normal 2 20" xfId="585" xr:uid="{00000000-0005-0000-0000-000049020000}"/>
    <cellStyle name="Normal 2 21" xfId="586" xr:uid="{00000000-0005-0000-0000-00004A020000}"/>
    <cellStyle name="Normal 2 3" xfId="587" xr:uid="{00000000-0005-0000-0000-00004B020000}"/>
    <cellStyle name="Normal 2 3 2" xfId="588" xr:uid="{00000000-0005-0000-0000-00004C020000}"/>
    <cellStyle name="Normal 2 3 3" xfId="589" xr:uid="{00000000-0005-0000-0000-00004D020000}"/>
    <cellStyle name="Normal 2 4" xfId="590" xr:uid="{00000000-0005-0000-0000-00004E020000}"/>
    <cellStyle name="Normal 2 4 2" xfId="591" xr:uid="{00000000-0005-0000-0000-00004F020000}"/>
    <cellStyle name="Normal 2 4 3" xfId="592" xr:uid="{00000000-0005-0000-0000-000050020000}"/>
    <cellStyle name="Normal 2 5" xfId="593" xr:uid="{00000000-0005-0000-0000-000051020000}"/>
    <cellStyle name="Normal 2 5 2" xfId="594" xr:uid="{00000000-0005-0000-0000-000052020000}"/>
    <cellStyle name="Normal 2 5 3" xfId="595" xr:uid="{00000000-0005-0000-0000-000053020000}"/>
    <cellStyle name="Normal 2 6" xfId="596" xr:uid="{00000000-0005-0000-0000-000054020000}"/>
    <cellStyle name="Normal 2 6 2" xfId="597" xr:uid="{00000000-0005-0000-0000-000055020000}"/>
    <cellStyle name="Normal 2 6 3" xfId="598" xr:uid="{00000000-0005-0000-0000-000056020000}"/>
    <cellStyle name="Normal 2 7" xfId="599" xr:uid="{00000000-0005-0000-0000-000057020000}"/>
    <cellStyle name="Normal 2 7 2" xfId="600" xr:uid="{00000000-0005-0000-0000-000058020000}"/>
    <cellStyle name="Normal 2 7 3" xfId="601" xr:uid="{00000000-0005-0000-0000-000059020000}"/>
    <cellStyle name="Normal 2 8" xfId="602" xr:uid="{00000000-0005-0000-0000-00005A020000}"/>
    <cellStyle name="Normal 2 8 2" xfId="603" xr:uid="{00000000-0005-0000-0000-00005B020000}"/>
    <cellStyle name="Normal 2 8 3" xfId="604" xr:uid="{00000000-0005-0000-0000-00005C020000}"/>
    <cellStyle name="Normal 2 9" xfId="605" xr:uid="{00000000-0005-0000-0000-00005D020000}"/>
    <cellStyle name="Normal 2 9 10" xfId="606" xr:uid="{00000000-0005-0000-0000-00005E020000}"/>
    <cellStyle name="Normal 2 9 11" xfId="607" xr:uid="{00000000-0005-0000-0000-00005F020000}"/>
    <cellStyle name="Normal 2 9 12" xfId="608" xr:uid="{00000000-0005-0000-0000-000060020000}"/>
    <cellStyle name="Normal 2 9 13" xfId="609" xr:uid="{00000000-0005-0000-0000-000061020000}"/>
    <cellStyle name="Normal 2 9 2" xfId="610" xr:uid="{00000000-0005-0000-0000-000062020000}"/>
    <cellStyle name="Normal 2 9 2 2" xfId="611" xr:uid="{00000000-0005-0000-0000-000063020000}"/>
    <cellStyle name="Normal 2 9 2 2 2" xfId="612" xr:uid="{00000000-0005-0000-0000-000064020000}"/>
    <cellStyle name="Normal 2 9 2 2 3" xfId="613" xr:uid="{00000000-0005-0000-0000-000065020000}"/>
    <cellStyle name="Normal 2 9 2 2 4" xfId="614" xr:uid="{00000000-0005-0000-0000-000066020000}"/>
    <cellStyle name="Normal 2 9 2 2 5" xfId="615" xr:uid="{00000000-0005-0000-0000-000067020000}"/>
    <cellStyle name="Normal 2 9 2 3" xfId="616" xr:uid="{00000000-0005-0000-0000-000068020000}"/>
    <cellStyle name="Normal 2 9 2 4" xfId="617" xr:uid="{00000000-0005-0000-0000-000069020000}"/>
    <cellStyle name="Normal 2 9 2 5" xfId="618" xr:uid="{00000000-0005-0000-0000-00006A020000}"/>
    <cellStyle name="Normal 2 9 3" xfId="619" xr:uid="{00000000-0005-0000-0000-00006B020000}"/>
    <cellStyle name="Normal 2 9 3 2" xfId="620" xr:uid="{00000000-0005-0000-0000-00006C020000}"/>
    <cellStyle name="Normal 2 9 3 3" xfId="621" xr:uid="{00000000-0005-0000-0000-00006D020000}"/>
    <cellStyle name="Normal 2 9 3 4" xfId="622" xr:uid="{00000000-0005-0000-0000-00006E020000}"/>
    <cellStyle name="Normal 2 9 3 5" xfId="623" xr:uid="{00000000-0005-0000-0000-00006F020000}"/>
    <cellStyle name="Normal 2 9 4" xfId="624" xr:uid="{00000000-0005-0000-0000-000070020000}"/>
    <cellStyle name="Normal 2 9 4 2" xfId="625" xr:uid="{00000000-0005-0000-0000-000071020000}"/>
    <cellStyle name="Normal 2 9 4 3" xfId="626" xr:uid="{00000000-0005-0000-0000-000072020000}"/>
    <cellStyle name="Normal 2 9 4 4" xfId="627" xr:uid="{00000000-0005-0000-0000-000073020000}"/>
    <cellStyle name="Normal 2 9 4 5" xfId="628" xr:uid="{00000000-0005-0000-0000-000074020000}"/>
    <cellStyle name="Normal 2 9 5" xfId="629" xr:uid="{00000000-0005-0000-0000-000075020000}"/>
    <cellStyle name="Normal 2 9 5 2" xfId="630" xr:uid="{00000000-0005-0000-0000-000076020000}"/>
    <cellStyle name="Normal 2 9 5 3" xfId="631" xr:uid="{00000000-0005-0000-0000-000077020000}"/>
    <cellStyle name="Normal 2 9 5 4" xfId="632" xr:uid="{00000000-0005-0000-0000-000078020000}"/>
    <cellStyle name="Normal 2 9 5 5" xfId="633" xr:uid="{00000000-0005-0000-0000-000079020000}"/>
    <cellStyle name="Normal 2 9 6" xfId="634" xr:uid="{00000000-0005-0000-0000-00007A020000}"/>
    <cellStyle name="Normal 2 9 6 2" xfId="635" xr:uid="{00000000-0005-0000-0000-00007B020000}"/>
    <cellStyle name="Normal 2 9 6 3" xfId="636" xr:uid="{00000000-0005-0000-0000-00007C020000}"/>
    <cellStyle name="Normal 2 9 6 4" xfId="637" xr:uid="{00000000-0005-0000-0000-00007D020000}"/>
    <cellStyle name="Normal 2 9 6 5" xfId="638" xr:uid="{00000000-0005-0000-0000-00007E020000}"/>
    <cellStyle name="Normal 2 9 7" xfId="639" xr:uid="{00000000-0005-0000-0000-00007F020000}"/>
    <cellStyle name="Normal 2 9 7 2" xfId="640" xr:uid="{00000000-0005-0000-0000-000080020000}"/>
    <cellStyle name="Normal 2 9 7 3" xfId="641" xr:uid="{00000000-0005-0000-0000-000081020000}"/>
    <cellStyle name="Normal 2 9 7 4" xfId="642" xr:uid="{00000000-0005-0000-0000-000082020000}"/>
    <cellStyle name="Normal 2 9 7 5" xfId="643" xr:uid="{00000000-0005-0000-0000-000083020000}"/>
    <cellStyle name="Normal 2 9 8" xfId="644" xr:uid="{00000000-0005-0000-0000-000084020000}"/>
    <cellStyle name="Normal 2 9 8 2" xfId="645" xr:uid="{00000000-0005-0000-0000-000085020000}"/>
    <cellStyle name="Normal 2 9 8 3" xfId="646" xr:uid="{00000000-0005-0000-0000-000086020000}"/>
    <cellStyle name="Normal 2 9 8 4" xfId="647" xr:uid="{00000000-0005-0000-0000-000087020000}"/>
    <cellStyle name="Normal 2 9 8 5" xfId="648" xr:uid="{00000000-0005-0000-0000-000088020000}"/>
    <cellStyle name="Normal 2 9 9" xfId="649" xr:uid="{00000000-0005-0000-0000-000089020000}"/>
    <cellStyle name="Normal 2 9 9 2" xfId="650" xr:uid="{00000000-0005-0000-0000-00008A020000}"/>
    <cellStyle name="Normal 2 9 9 3" xfId="651" xr:uid="{00000000-0005-0000-0000-00008B020000}"/>
    <cellStyle name="Normal 2 9 9 4" xfId="652" xr:uid="{00000000-0005-0000-0000-00008C020000}"/>
    <cellStyle name="Normal 2 9 9 5" xfId="653" xr:uid="{00000000-0005-0000-0000-00008D020000}"/>
    <cellStyle name="Normal 3" xfId="654" xr:uid="{00000000-0005-0000-0000-00008E020000}"/>
    <cellStyle name="Normal 3 10" xfId="655" xr:uid="{00000000-0005-0000-0000-00008F020000}"/>
    <cellStyle name="Normal 3 11" xfId="656" xr:uid="{00000000-0005-0000-0000-000090020000}"/>
    <cellStyle name="Normal 3 12" xfId="657" xr:uid="{00000000-0005-0000-0000-000091020000}"/>
    <cellStyle name="Normal 3 13" xfId="658" xr:uid="{00000000-0005-0000-0000-000092020000}"/>
    <cellStyle name="Normal 3 2" xfId="659" xr:uid="{00000000-0005-0000-0000-000093020000}"/>
    <cellStyle name="Normal 3 2 2" xfId="660" xr:uid="{00000000-0005-0000-0000-000094020000}"/>
    <cellStyle name="Normal 3 2 2 2" xfId="661" xr:uid="{00000000-0005-0000-0000-000095020000}"/>
    <cellStyle name="Normal 3 2 2 3" xfId="662" xr:uid="{00000000-0005-0000-0000-000096020000}"/>
    <cellStyle name="Normal 3 2 2 4" xfId="663" xr:uid="{00000000-0005-0000-0000-000097020000}"/>
    <cellStyle name="Normal 3 2 2 5" xfId="664" xr:uid="{00000000-0005-0000-0000-000098020000}"/>
    <cellStyle name="Normal 3 2 3" xfId="665" xr:uid="{00000000-0005-0000-0000-000099020000}"/>
    <cellStyle name="Normal 3 2 4" xfId="666" xr:uid="{00000000-0005-0000-0000-00009A020000}"/>
    <cellStyle name="Normal 3 2 5" xfId="667" xr:uid="{00000000-0005-0000-0000-00009B020000}"/>
    <cellStyle name="Normal 3 3" xfId="668" xr:uid="{00000000-0005-0000-0000-00009C020000}"/>
    <cellStyle name="Normal 3 3 2" xfId="669" xr:uid="{00000000-0005-0000-0000-00009D020000}"/>
    <cellStyle name="Normal 3 3 3" xfId="670" xr:uid="{00000000-0005-0000-0000-00009E020000}"/>
    <cellStyle name="Normal 3 3 4" xfId="671" xr:uid="{00000000-0005-0000-0000-00009F020000}"/>
    <cellStyle name="Normal 3 3 5" xfId="672" xr:uid="{00000000-0005-0000-0000-0000A0020000}"/>
    <cellStyle name="Normal 3 4" xfId="673" xr:uid="{00000000-0005-0000-0000-0000A1020000}"/>
    <cellStyle name="Normal 3 4 2" xfId="674" xr:uid="{00000000-0005-0000-0000-0000A2020000}"/>
    <cellStyle name="Normal 3 4 3" xfId="675" xr:uid="{00000000-0005-0000-0000-0000A3020000}"/>
    <cellStyle name="Normal 3 4 4" xfId="676" xr:uid="{00000000-0005-0000-0000-0000A4020000}"/>
    <cellStyle name="Normal 3 4 5" xfId="677" xr:uid="{00000000-0005-0000-0000-0000A5020000}"/>
    <cellStyle name="Normal 3 5" xfId="678" xr:uid="{00000000-0005-0000-0000-0000A6020000}"/>
    <cellStyle name="Normal 3 5 2" xfId="679" xr:uid="{00000000-0005-0000-0000-0000A7020000}"/>
    <cellStyle name="Normal 3 5 3" xfId="680" xr:uid="{00000000-0005-0000-0000-0000A8020000}"/>
    <cellStyle name="Normal 3 5 4" xfId="681" xr:uid="{00000000-0005-0000-0000-0000A9020000}"/>
    <cellStyle name="Normal 3 5 5" xfId="682" xr:uid="{00000000-0005-0000-0000-0000AA020000}"/>
    <cellStyle name="Normal 3 6" xfId="683" xr:uid="{00000000-0005-0000-0000-0000AB020000}"/>
    <cellStyle name="Normal 3 6 2" xfId="684" xr:uid="{00000000-0005-0000-0000-0000AC020000}"/>
    <cellStyle name="Normal 3 6 3" xfId="685" xr:uid="{00000000-0005-0000-0000-0000AD020000}"/>
    <cellStyle name="Normal 3 6 4" xfId="686" xr:uid="{00000000-0005-0000-0000-0000AE020000}"/>
    <cellStyle name="Normal 3 6 5" xfId="687" xr:uid="{00000000-0005-0000-0000-0000AF020000}"/>
    <cellStyle name="Normal 3 7" xfId="688" xr:uid="{00000000-0005-0000-0000-0000B0020000}"/>
    <cellStyle name="Normal 3 7 2" xfId="689" xr:uid="{00000000-0005-0000-0000-0000B1020000}"/>
    <cellStyle name="Normal 3 7 3" xfId="690" xr:uid="{00000000-0005-0000-0000-0000B2020000}"/>
    <cellStyle name="Normal 3 7 4" xfId="691" xr:uid="{00000000-0005-0000-0000-0000B3020000}"/>
    <cellStyle name="Normal 3 7 5" xfId="692" xr:uid="{00000000-0005-0000-0000-0000B4020000}"/>
    <cellStyle name="Normal 3 8" xfId="693" xr:uid="{00000000-0005-0000-0000-0000B5020000}"/>
    <cellStyle name="Normal 3 8 2" xfId="694" xr:uid="{00000000-0005-0000-0000-0000B6020000}"/>
    <cellStyle name="Normal 3 8 3" xfId="695" xr:uid="{00000000-0005-0000-0000-0000B7020000}"/>
    <cellStyle name="Normal 3 8 4" xfId="696" xr:uid="{00000000-0005-0000-0000-0000B8020000}"/>
    <cellStyle name="Normal 3 8 5" xfId="697" xr:uid="{00000000-0005-0000-0000-0000B9020000}"/>
    <cellStyle name="Normal 3 9" xfId="698" xr:uid="{00000000-0005-0000-0000-0000BA020000}"/>
    <cellStyle name="Normal 3 9 2" xfId="699" xr:uid="{00000000-0005-0000-0000-0000BB020000}"/>
    <cellStyle name="Normal 3 9 3" xfId="700" xr:uid="{00000000-0005-0000-0000-0000BC020000}"/>
    <cellStyle name="Normal 3 9 4" xfId="701" xr:uid="{00000000-0005-0000-0000-0000BD020000}"/>
    <cellStyle name="Normal 3 9 5" xfId="702" xr:uid="{00000000-0005-0000-0000-0000BE020000}"/>
    <cellStyle name="Normal 4" xfId="703" xr:uid="{00000000-0005-0000-0000-0000BF020000}"/>
    <cellStyle name="Normal 4 2" xfId="704" xr:uid="{00000000-0005-0000-0000-0000C0020000}"/>
    <cellStyle name="Normal 4 3" xfId="705" xr:uid="{00000000-0005-0000-0000-0000C1020000}"/>
    <cellStyle name="Normal 5" xfId="706" xr:uid="{00000000-0005-0000-0000-0000C2020000}"/>
    <cellStyle name="Normal 5 10" xfId="707" xr:uid="{00000000-0005-0000-0000-0000C3020000}"/>
    <cellStyle name="Normal 5 11" xfId="708" xr:uid="{00000000-0005-0000-0000-0000C4020000}"/>
    <cellStyle name="Normal 5 12" xfId="709" xr:uid="{00000000-0005-0000-0000-0000C5020000}"/>
    <cellStyle name="Normal 5 13" xfId="710" xr:uid="{00000000-0005-0000-0000-0000C6020000}"/>
    <cellStyle name="Normal 5 2" xfId="711" xr:uid="{00000000-0005-0000-0000-0000C7020000}"/>
    <cellStyle name="Normal 5 2 2" xfId="712" xr:uid="{00000000-0005-0000-0000-0000C8020000}"/>
    <cellStyle name="Normal 5 2 3" xfId="713" xr:uid="{00000000-0005-0000-0000-0000C9020000}"/>
    <cellStyle name="Normal 5 2 4" xfId="714" xr:uid="{00000000-0005-0000-0000-0000CA020000}"/>
    <cellStyle name="Normal 5 2 5" xfId="715" xr:uid="{00000000-0005-0000-0000-0000CB020000}"/>
    <cellStyle name="Normal 5 3" xfId="716" xr:uid="{00000000-0005-0000-0000-0000CC020000}"/>
    <cellStyle name="Normal 5 3 2" xfId="717" xr:uid="{00000000-0005-0000-0000-0000CD020000}"/>
    <cellStyle name="Normal 5 3 3" xfId="718" xr:uid="{00000000-0005-0000-0000-0000CE020000}"/>
    <cellStyle name="Normal 5 3 4" xfId="719" xr:uid="{00000000-0005-0000-0000-0000CF020000}"/>
    <cellStyle name="Normal 5 3 5" xfId="720" xr:uid="{00000000-0005-0000-0000-0000D0020000}"/>
    <cellStyle name="Normal 5 4" xfId="721" xr:uid="{00000000-0005-0000-0000-0000D1020000}"/>
    <cellStyle name="Normal 5 4 2" xfId="722" xr:uid="{00000000-0005-0000-0000-0000D2020000}"/>
    <cellStyle name="Normal 5 4 3" xfId="723" xr:uid="{00000000-0005-0000-0000-0000D3020000}"/>
    <cellStyle name="Normal 5 4 4" xfId="724" xr:uid="{00000000-0005-0000-0000-0000D4020000}"/>
    <cellStyle name="Normal 5 4 5" xfId="725" xr:uid="{00000000-0005-0000-0000-0000D5020000}"/>
    <cellStyle name="Normal 5 5" xfId="726" xr:uid="{00000000-0005-0000-0000-0000D6020000}"/>
    <cellStyle name="Normal 5 5 2" xfId="727" xr:uid="{00000000-0005-0000-0000-0000D7020000}"/>
    <cellStyle name="Normal 5 5 3" xfId="728" xr:uid="{00000000-0005-0000-0000-0000D8020000}"/>
    <cellStyle name="Normal 5 5 4" xfId="729" xr:uid="{00000000-0005-0000-0000-0000D9020000}"/>
    <cellStyle name="Normal 5 5 5" xfId="730" xr:uid="{00000000-0005-0000-0000-0000DA020000}"/>
    <cellStyle name="Normal 5 6" xfId="731" xr:uid="{00000000-0005-0000-0000-0000DB020000}"/>
    <cellStyle name="Normal 5 6 2" xfId="732" xr:uid="{00000000-0005-0000-0000-0000DC020000}"/>
    <cellStyle name="Normal 5 6 3" xfId="733" xr:uid="{00000000-0005-0000-0000-0000DD020000}"/>
    <cellStyle name="Normal 5 6 4" xfId="734" xr:uid="{00000000-0005-0000-0000-0000DE020000}"/>
    <cellStyle name="Normal 5 6 5" xfId="735" xr:uid="{00000000-0005-0000-0000-0000DF020000}"/>
    <cellStyle name="Normal 5 7" xfId="736" xr:uid="{00000000-0005-0000-0000-0000E0020000}"/>
    <cellStyle name="Normal 5 7 2" xfId="737" xr:uid="{00000000-0005-0000-0000-0000E1020000}"/>
    <cellStyle name="Normal 5 7 3" xfId="738" xr:uid="{00000000-0005-0000-0000-0000E2020000}"/>
    <cellStyle name="Normal 5 7 4" xfId="739" xr:uid="{00000000-0005-0000-0000-0000E3020000}"/>
    <cellStyle name="Normal 5 7 5" xfId="740" xr:uid="{00000000-0005-0000-0000-0000E4020000}"/>
    <cellStyle name="Normal 5 8" xfId="741" xr:uid="{00000000-0005-0000-0000-0000E5020000}"/>
    <cellStyle name="Normal 5 8 2" xfId="742" xr:uid="{00000000-0005-0000-0000-0000E6020000}"/>
    <cellStyle name="Normal 5 8 3" xfId="743" xr:uid="{00000000-0005-0000-0000-0000E7020000}"/>
    <cellStyle name="Normal 5 8 4" xfId="744" xr:uid="{00000000-0005-0000-0000-0000E8020000}"/>
    <cellStyle name="Normal 5 8 5" xfId="745" xr:uid="{00000000-0005-0000-0000-0000E9020000}"/>
    <cellStyle name="Normal 5 9" xfId="746" xr:uid="{00000000-0005-0000-0000-0000EA020000}"/>
    <cellStyle name="Normal 5 9 2" xfId="747" xr:uid="{00000000-0005-0000-0000-0000EB020000}"/>
    <cellStyle name="Normal 5 9 3" xfId="748" xr:uid="{00000000-0005-0000-0000-0000EC020000}"/>
    <cellStyle name="Normal 5 9 4" xfId="749" xr:uid="{00000000-0005-0000-0000-0000ED020000}"/>
    <cellStyle name="Normal 5 9 5" xfId="750" xr:uid="{00000000-0005-0000-0000-0000EE020000}"/>
    <cellStyle name="Normal 6" xfId="751" xr:uid="{00000000-0005-0000-0000-0000EF020000}"/>
    <cellStyle name="Normal 6 10" xfId="752" xr:uid="{00000000-0005-0000-0000-0000F0020000}"/>
    <cellStyle name="Normal 6 11" xfId="753" xr:uid="{00000000-0005-0000-0000-0000F1020000}"/>
    <cellStyle name="Normal 6 12" xfId="754" xr:uid="{00000000-0005-0000-0000-0000F2020000}"/>
    <cellStyle name="Normal 6 13" xfId="755" xr:uid="{00000000-0005-0000-0000-0000F3020000}"/>
    <cellStyle name="Normal 6 2" xfId="756" xr:uid="{00000000-0005-0000-0000-0000F4020000}"/>
    <cellStyle name="Normal 6 2 2" xfId="757" xr:uid="{00000000-0005-0000-0000-0000F5020000}"/>
    <cellStyle name="Normal 6 2 3" xfId="758" xr:uid="{00000000-0005-0000-0000-0000F6020000}"/>
    <cellStyle name="Normal 6 2 4" xfId="759" xr:uid="{00000000-0005-0000-0000-0000F7020000}"/>
    <cellStyle name="Normal 6 2 5" xfId="760" xr:uid="{00000000-0005-0000-0000-0000F8020000}"/>
    <cellStyle name="Normal 6 3" xfId="761" xr:uid="{00000000-0005-0000-0000-0000F9020000}"/>
    <cellStyle name="Normal 6 3 2" xfId="762" xr:uid="{00000000-0005-0000-0000-0000FA020000}"/>
    <cellStyle name="Normal 6 3 3" xfId="763" xr:uid="{00000000-0005-0000-0000-0000FB020000}"/>
    <cellStyle name="Normal 6 3 4" xfId="764" xr:uid="{00000000-0005-0000-0000-0000FC020000}"/>
    <cellStyle name="Normal 6 3 5" xfId="765" xr:uid="{00000000-0005-0000-0000-0000FD020000}"/>
    <cellStyle name="Normal 6 4" xfId="766" xr:uid="{00000000-0005-0000-0000-0000FE020000}"/>
    <cellStyle name="Normal 6 4 2" xfId="767" xr:uid="{00000000-0005-0000-0000-0000FF020000}"/>
    <cellStyle name="Normal 6 4 3" xfId="768" xr:uid="{00000000-0005-0000-0000-000000030000}"/>
    <cellStyle name="Normal 6 4 4" xfId="769" xr:uid="{00000000-0005-0000-0000-000001030000}"/>
    <cellStyle name="Normal 6 4 5" xfId="770" xr:uid="{00000000-0005-0000-0000-000002030000}"/>
    <cellStyle name="Normal 6 5" xfId="771" xr:uid="{00000000-0005-0000-0000-000003030000}"/>
    <cellStyle name="Normal 6 5 2" xfId="772" xr:uid="{00000000-0005-0000-0000-000004030000}"/>
    <cellStyle name="Normal 6 5 3" xfId="773" xr:uid="{00000000-0005-0000-0000-000005030000}"/>
    <cellStyle name="Normal 6 5 4" xfId="774" xr:uid="{00000000-0005-0000-0000-000006030000}"/>
    <cellStyle name="Normal 6 5 5" xfId="775" xr:uid="{00000000-0005-0000-0000-000007030000}"/>
    <cellStyle name="Normal 6 6" xfId="776" xr:uid="{00000000-0005-0000-0000-000008030000}"/>
    <cellStyle name="Normal 6 6 2" xfId="777" xr:uid="{00000000-0005-0000-0000-000009030000}"/>
    <cellStyle name="Normal 6 6 3" xfId="778" xr:uid="{00000000-0005-0000-0000-00000A030000}"/>
    <cellStyle name="Normal 6 6 4" xfId="779" xr:uid="{00000000-0005-0000-0000-00000B030000}"/>
    <cellStyle name="Normal 6 6 5" xfId="780" xr:uid="{00000000-0005-0000-0000-00000C030000}"/>
    <cellStyle name="Normal 6 7" xfId="781" xr:uid="{00000000-0005-0000-0000-00000D030000}"/>
    <cellStyle name="Normal 6 7 2" xfId="782" xr:uid="{00000000-0005-0000-0000-00000E030000}"/>
    <cellStyle name="Normal 6 7 3" xfId="783" xr:uid="{00000000-0005-0000-0000-00000F030000}"/>
    <cellStyle name="Normal 6 7 4" xfId="784" xr:uid="{00000000-0005-0000-0000-000010030000}"/>
    <cellStyle name="Normal 6 7 5" xfId="785" xr:uid="{00000000-0005-0000-0000-000011030000}"/>
    <cellStyle name="Normal 6 8" xfId="786" xr:uid="{00000000-0005-0000-0000-000012030000}"/>
    <cellStyle name="Normal 6 8 2" xfId="787" xr:uid="{00000000-0005-0000-0000-000013030000}"/>
    <cellStyle name="Normal 6 8 3" xfId="788" xr:uid="{00000000-0005-0000-0000-000014030000}"/>
    <cellStyle name="Normal 6 8 4" xfId="789" xr:uid="{00000000-0005-0000-0000-000015030000}"/>
    <cellStyle name="Normal 6 8 5" xfId="790" xr:uid="{00000000-0005-0000-0000-000016030000}"/>
    <cellStyle name="Normal 6 9" xfId="791" xr:uid="{00000000-0005-0000-0000-000017030000}"/>
    <cellStyle name="Normal 6 9 2" xfId="792" xr:uid="{00000000-0005-0000-0000-000018030000}"/>
    <cellStyle name="Normal 6 9 3" xfId="793" xr:uid="{00000000-0005-0000-0000-000019030000}"/>
    <cellStyle name="Normal 6 9 4" xfId="794" xr:uid="{00000000-0005-0000-0000-00001A030000}"/>
    <cellStyle name="Normal 6 9 5" xfId="795" xr:uid="{00000000-0005-0000-0000-00001B030000}"/>
    <cellStyle name="Normal 7" xfId="796" xr:uid="{00000000-0005-0000-0000-00001C030000}"/>
    <cellStyle name="Normal 7 10" xfId="797" xr:uid="{00000000-0005-0000-0000-00001D030000}"/>
    <cellStyle name="Normal 7 11" xfId="798" xr:uid="{00000000-0005-0000-0000-00001E030000}"/>
    <cellStyle name="Normal 7 12" xfId="799" xr:uid="{00000000-0005-0000-0000-00001F030000}"/>
    <cellStyle name="Normal 7 13" xfId="800" xr:uid="{00000000-0005-0000-0000-000020030000}"/>
    <cellStyle name="Normal 7 2" xfId="801" xr:uid="{00000000-0005-0000-0000-000021030000}"/>
    <cellStyle name="Normal 7 2 2" xfId="802" xr:uid="{00000000-0005-0000-0000-000022030000}"/>
    <cellStyle name="Normal 7 2 3" xfId="803" xr:uid="{00000000-0005-0000-0000-000023030000}"/>
    <cellStyle name="Normal 7 2 4" xfId="804" xr:uid="{00000000-0005-0000-0000-000024030000}"/>
    <cellStyle name="Normal 7 2 5" xfId="805" xr:uid="{00000000-0005-0000-0000-000025030000}"/>
    <cellStyle name="Normal 7 3" xfId="806" xr:uid="{00000000-0005-0000-0000-000026030000}"/>
    <cellStyle name="Normal 7 3 2" xfId="807" xr:uid="{00000000-0005-0000-0000-000027030000}"/>
    <cellStyle name="Normal 7 3 3" xfId="808" xr:uid="{00000000-0005-0000-0000-000028030000}"/>
    <cellStyle name="Normal 7 3 4" xfId="809" xr:uid="{00000000-0005-0000-0000-000029030000}"/>
    <cellStyle name="Normal 7 3 5" xfId="810" xr:uid="{00000000-0005-0000-0000-00002A030000}"/>
    <cellStyle name="Normal 7 4" xfId="811" xr:uid="{00000000-0005-0000-0000-00002B030000}"/>
    <cellStyle name="Normal 7 4 2" xfId="812" xr:uid="{00000000-0005-0000-0000-00002C030000}"/>
    <cellStyle name="Normal 7 4 3" xfId="813" xr:uid="{00000000-0005-0000-0000-00002D030000}"/>
    <cellStyle name="Normal 7 4 4" xfId="814" xr:uid="{00000000-0005-0000-0000-00002E030000}"/>
    <cellStyle name="Normal 7 4 5" xfId="815" xr:uid="{00000000-0005-0000-0000-00002F030000}"/>
    <cellStyle name="Normal 7 5" xfId="816" xr:uid="{00000000-0005-0000-0000-000030030000}"/>
    <cellStyle name="Normal 7 5 2" xfId="817" xr:uid="{00000000-0005-0000-0000-000031030000}"/>
    <cellStyle name="Normal 7 5 3" xfId="818" xr:uid="{00000000-0005-0000-0000-000032030000}"/>
    <cellStyle name="Normal 7 5 4" xfId="819" xr:uid="{00000000-0005-0000-0000-000033030000}"/>
    <cellStyle name="Normal 7 5 5" xfId="820" xr:uid="{00000000-0005-0000-0000-000034030000}"/>
    <cellStyle name="Normal 7 6" xfId="821" xr:uid="{00000000-0005-0000-0000-000035030000}"/>
    <cellStyle name="Normal 7 6 2" xfId="822" xr:uid="{00000000-0005-0000-0000-000036030000}"/>
    <cellStyle name="Normal 7 6 3" xfId="823" xr:uid="{00000000-0005-0000-0000-000037030000}"/>
    <cellStyle name="Normal 7 6 4" xfId="824" xr:uid="{00000000-0005-0000-0000-000038030000}"/>
    <cellStyle name="Normal 7 6 5" xfId="825" xr:uid="{00000000-0005-0000-0000-000039030000}"/>
    <cellStyle name="Normal 7 7" xfId="826" xr:uid="{00000000-0005-0000-0000-00003A030000}"/>
    <cellStyle name="Normal 7 7 2" xfId="827" xr:uid="{00000000-0005-0000-0000-00003B030000}"/>
    <cellStyle name="Normal 7 7 3" xfId="828" xr:uid="{00000000-0005-0000-0000-00003C030000}"/>
    <cellStyle name="Normal 7 7 4" xfId="829" xr:uid="{00000000-0005-0000-0000-00003D030000}"/>
    <cellStyle name="Normal 7 7 5" xfId="830" xr:uid="{00000000-0005-0000-0000-00003E030000}"/>
    <cellStyle name="Normal 7 8" xfId="831" xr:uid="{00000000-0005-0000-0000-00003F030000}"/>
    <cellStyle name="Normal 7 8 2" xfId="832" xr:uid="{00000000-0005-0000-0000-000040030000}"/>
    <cellStyle name="Normal 7 8 3" xfId="833" xr:uid="{00000000-0005-0000-0000-000041030000}"/>
    <cellStyle name="Normal 7 8 4" xfId="834" xr:uid="{00000000-0005-0000-0000-000042030000}"/>
    <cellStyle name="Normal 7 8 5" xfId="835" xr:uid="{00000000-0005-0000-0000-000043030000}"/>
    <cellStyle name="Normal 7 9" xfId="836" xr:uid="{00000000-0005-0000-0000-000044030000}"/>
    <cellStyle name="Normal 7 9 2" xfId="837" xr:uid="{00000000-0005-0000-0000-000045030000}"/>
    <cellStyle name="Normal 7 9 3" xfId="838" xr:uid="{00000000-0005-0000-0000-000046030000}"/>
    <cellStyle name="Normal 7 9 4" xfId="839" xr:uid="{00000000-0005-0000-0000-000047030000}"/>
    <cellStyle name="Normal 7 9 5" xfId="840" xr:uid="{00000000-0005-0000-0000-000048030000}"/>
    <cellStyle name="Normal 8" xfId="841" xr:uid="{00000000-0005-0000-0000-000049030000}"/>
    <cellStyle name="Normal 8 10" xfId="842" xr:uid="{00000000-0005-0000-0000-00004A030000}"/>
    <cellStyle name="Normal 8 11" xfId="843" xr:uid="{00000000-0005-0000-0000-00004B030000}"/>
    <cellStyle name="Normal 8 12" xfId="844" xr:uid="{00000000-0005-0000-0000-00004C030000}"/>
    <cellStyle name="Normal 8 13" xfId="845" xr:uid="{00000000-0005-0000-0000-00004D030000}"/>
    <cellStyle name="Normal 8 2" xfId="846" xr:uid="{00000000-0005-0000-0000-00004E030000}"/>
    <cellStyle name="Normal 8 2 2" xfId="847" xr:uid="{00000000-0005-0000-0000-00004F030000}"/>
    <cellStyle name="Normal 8 2 3" xfId="848" xr:uid="{00000000-0005-0000-0000-000050030000}"/>
    <cellStyle name="Normal 8 2 4" xfId="849" xr:uid="{00000000-0005-0000-0000-000051030000}"/>
    <cellStyle name="Normal 8 2 5" xfId="850" xr:uid="{00000000-0005-0000-0000-000052030000}"/>
    <cellStyle name="Normal 8 3" xfId="851" xr:uid="{00000000-0005-0000-0000-000053030000}"/>
    <cellStyle name="Normal 8 3 2" xfId="852" xr:uid="{00000000-0005-0000-0000-000054030000}"/>
    <cellStyle name="Normal 8 3 3" xfId="853" xr:uid="{00000000-0005-0000-0000-000055030000}"/>
    <cellStyle name="Normal 8 3 4" xfId="854" xr:uid="{00000000-0005-0000-0000-000056030000}"/>
    <cellStyle name="Normal 8 3 5" xfId="855" xr:uid="{00000000-0005-0000-0000-000057030000}"/>
    <cellStyle name="Normal 8 4" xfId="856" xr:uid="{00000000-0005-0000-0000-000058030000}"/>
    <cellStyle name="Normal 8 4 2" xfId="857" xr:uid="{00000000-0005-0000-0000-000059030000}"/>
    <cellStyle name="Normal 8 4 3" xfId="858" xr:uid="{00000000-0005-0000-0000-00005A030000}"/>
    <cellStyle name="Normal 8 4 4" xfId="859" xr:uid="{00000000-0005-0000-0000-00005B030000}"/>
    <cellStyle name="Normal 8 4 5" xfId="860" xr:uid="{00000000-0005-0000-0000-00005C030000}"/>
    <cellStyle name="Normal 8 5" xfId="861" xr:uid="{00000000-0005-0000-0000-00005D030000}"/>
    <cellStyle name="Normal 8 5 2" xfId="862" xr:uid="{00000000-0005-0000-0000-00005E030000}"/>
    <cellStyle name="Normal 8 5 3" xfId="863" xr:uid="{00000000-0005-0000-0000-00005F030000}"/>
    <cellStyle name="Normal 8 5 4" xfId="864" xr:uid="{00000000-0005-0000-0000-000060030000}"/>
    <cellStyle name="Normal 8 5 5" xfId="865" xr:uid="{00000000-0005-0000-0000-000061030000}"/>
    <cellStyle name="Normal 8 6" xfId="866" xr:uid="{00000000-0005-0000-0000-000062030000}"/>
    <cellStyle name="Normal 8 6 2" xfId="867" xr:uid="{00000000-0005-0000-0000-000063030000}"/>
    <cellStyle name="Normal 8 6 3" xfId="868" xr:uid="{00000000-0005-0000-0000-000064030000}"/>
    <cellStyle name="Normal 8 6 4" xfId="869" xr:uid="{00000000-0005-0000-0000-000065030000}"/>
    <cellStyle name="Normal 8 6 5" xfId="870" xr:uid="{00000000-0005-0000-0000-000066030000}"/>
    <cellStyle name="Normal 8 7" xfId="871" xr:uid="{00000000-0005-0000-0000-000067030000}"/>
    <cellStyle name="Normal 8 7 2" xfId="872" xr:uid="{00000000-0005-0000-0000-000068030000}"/>
    <cellStyle name="Normal 8 7 3" xfId="873" xr:uid="{00000000-0005-0000-0000-000069030000}"/>
    <cellStyle name="Normal 8 7 4" xfId="874" xr:uid="{00000000-0005-0000-0000-00006A030000}"/>
    <cellStyle name="Normal 8 7 5" xfId="875" xr:uid="{00000000-0005-0000-0000-00006B030000}"/>
    <cellStyle name="Normal 8 8" xfId="876" xr:uid="{00000000-0005-0000-0000-00006C030000}"/>
    <cellStyle name="Normal 8 8 2" xfId="877" xr:uid="{00000000-0005-0000-0000-00006D030000}"/>
    <cellStyle name="Normal 8 8 3" xfId="878" xr:uid="{00000000-0005-0000-0000-00006E030000}"/>
    <cellStyle name="Normal 8 8 4" xfId="879" xr:uid="{00000000-0005-0000-0000-00006F030000}"/>
    <cellStyle name="Normal 8 8 5" xfId="880" xr:uid="{00000000-0005-0000-0000-000070030000}"/>
    <cellStyle name="Normal 8 9" xfId="881" xr:uid="{00000000-0005-0000-0000-000071030000}"/>
    <cellStyle name="Normal 8 9 2" xfId="882" xr:uid="{00000000-0005-0000-0000-000072030000}"/>
    <cellStyle name="Normal 8 9 3" xfId="883" xr:uid="{00000000-0005-0000-0000-000073030000}"/>
    <cellStyle name="Normal 8 9 4" xfId="884" xr:uid="{00000000-0005-0000-0000-000074030000}"/>
    <cellStyle name="Normal 8 9 5" xfId="885" xr:uid="{00000000-0005-0000-0000-000075030000}"/>
    <cellStyle name="Normal 9" xfId="886" xr:uid="{00000000-0005-0000-0000-000076030000}"/>
    <cellStyle name="Normal 9 2" xfId="887" xr:uid="{00000000-0005-0000-0000-000077030000}"/>
    <cellStyle name="Normal 9 3" xfId="888" xr:uid="{00000000-0005-0000-0000-000078030000}"/>
    <cellStyle name="Percent 2" xfId="889" xr:uid="{00000000-0005-0000-0000-000079030000}"/>
    <cellStyle name="Total 2" xfId="890" xr:uid="{00000000-0005-0000-0000-00007A030000}"/>
    <cellStyle name="Total 3" xfId="891" xr:uid="{00000000-0005-0000-0000-00007B030000}"/>
    <cellStyle name="Total 4" xfId="892" xr:uid="{00000000-0005-0000-0000-00007C030000}"/>
    <cellStyle name="Total 5" xfId="893" xr:uid="{00000000-0005-0000-0000-00007D030000}"/>
    <cellStyle name="Total 6" xfId="894" xr:uid="{00000000-0005-0000-0000-00007E030000}"/>
    <cellStyle name="Total 7" xfId="895" xr:uid="{00000000-0005-0000-0000-00007F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86264</xdr:colOff>
      <xdr:row>0</xdr:row>
      <xdr:rowOff>34505</xdr:rowOff>
    </xdr:from>
    <xdr:to>
      <xdr:col>2</xdr:col>
      <xdr:colOff>367881</xdr:colOff>
      <xdr:row>2</xdr:row>
      <xdr:rowOff>134132</xdr:rowOff>
    </xdr:to>
    <xdr:pic>
      <xdr:nvPicPr>
        <xdr:cNvPr id="5" name="Picture 4" descr="http://files.upei.ca/misc/upeishiel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64" y="34505"/>
          <a:ext cx="1523821" cy="582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86264</xdr:colOff>
      <xdr:row>0</xdr:row>
      <xdr:rowOff>34505</xdr:rowOff>
    </xdr:from>
    <xdr:to>
      <xdr:col>2</xdr:col>
      <xdr:colOff>367881</xdr:colOff>
      <xdr:row>2</xdr:row>
      <xdr:rowOff>134132</xdr:rowOff>
    </xdr:to>
    <xdr:pic>
      <xdr:nvPicPr>
        <xdr:cNvPr id="2" name="Picture 1" descr="http://files.upei.ca/misc/upeishield.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64" y="34505"/>
          <a:ext cx="1523821" cy="582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474453</xdr:colOff>
      <xdr:row>45</xdr:row>
      <xdr:rowOff>77638</xdr:rowOff>
    </xdr:to>
    <xdr:pic>
      <xdr:nvPicPr>
        <xdr:cNvPr id="7" name="Object 1">
          <a:extLst>
            <a:ext uri="{63B3BB69-23CF-44E3-9099-C40C66FF867C}">
              <a14:compatExt xmlns:a14="http://schemas.microsoft.com/office/drawing/2010/main" spid="_x0000_s6145"/>
            </a:ex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0" y="0"/>
          <a:ext cx="6064370" cy="8229600"/>
        </a:xfrm>
        <a:prstGeom prst="rect">
          <a:avLst/>
        </a:prstGeom>
      </xdr:spPr>
    </xdr:pic>
    <xdr:clientData/>
  </xdr:twoCellAnchor>
  <xdr:twoCellAnchor editAs="oneCell">
    <xdr:from>
      <xdr:col>0</xdr:col>
      <xdr:colOff>0</xdr:colOff>
      <xdr:row>46</xdr:row>
      <xdr:rowOff>0</xdr:rowOff>
    </xdr:from>
    <xdr:to>
      <xdr:col>9</xdr:col>
      <xdr:colOff>474453</xdr:colOff>
      <xdr:row>92</xdr:row>
      <xdr:rowOff>60385</xdr:rowOff>
    </xdr:to>
    <xdr:pic>
      <xdr:nvPicPr>
        <xdr:cNvPr id="8" name="Object 2">
          <a:extLst>
            <a:ext uri="{63B3BB69-23CF-44E3-9099-C40C66FF867C}">
              <a14:compatExt xmlns:a14="http://schemas.microsoft.com/office/drawing/2010/main" spid="_x0000_s6146"/>
            </a:ex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0" y="8333117"/>
          <a:ext cx="6064370" cy="8393502"/>
        </a:xfrm>
        <a:prstGeom prst="rect">
          <a:avLst/>
        </a:prstGeom>
      </xdr:spPr>
    </xdr:pic>
    <xdr:clientData/>
  </xdr:twoCellAnchor>
  <xdr:twoCellAnchor editAs="oneCell">
    <xdr:from>
      <xdr:col>0</xdr:col>
      <xdr:colOff>0</xdr:colOff>
      <xdr:row>93</xdr:row>
      <xdr:rowOff>0</xdr:rowOff>
    </xdr:from>
    <xdr:to>
      <xdr:col>9</xdr:col>
      <xdr:colOff>457200</xdr:colOff>
      <xdr:row>139</xdr:row>
      <xdr:rowOff>77638</xdr:rowOff>
    </xdr:to>
    <xdr:pic>
      <xdr:nvPicPr>
        <xdr:cNvPr id="9" name="Object 3">
          <a:extLst>
            <a:ext uri="{63B3BB69-23CF-44E3-9099-C40C66FF867C}">
              <a14:compatExt xmlns:a14="http://schemas.microsoft.com/office/drawing/2010/main" spid="_x0000_s6147"/>
            </a:ex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a:stretch>
          <a:fillRect/>
        </a:stretch>
      </xdr:blipFill>
      <xdr:spPr>
        <a:xfrm>
          <a:off x="0" y="16847389"/>
          <a:ext cx="6047117" cy="8410755"/>
        </a:xfrm>
        <a:prstGeom prst="rect">
          <a:avLst/>
        </a:prstGeom>
      </xdr:spPr>
    </xdr:pic>
    <xdr:clientData/>
  </xdr:twoCellAnchor>
  <xdr:twoCellAnchor editAs="oneCell">
    <xdr:from>
      <xdr:col>0</xdr:col>
      <xdr:colOff>0</xdr:colOff>
      <xdr:row>140</xdr:row>
      <xdr:rowOff>0</xdr:rowOff>
    </xdr:from>
    <xdr:to>
      <xdr:col>9</xdr:col>
      <xdr:colOff>474453</xdr:colOff>
      <xdr:row>184</xdr:row>
      <xdr:rowOff>94891</xdr:rowOff>
    </xdr:to>
    <xdr:pic>
      <xdr:nvPicPr>
        <xdr:cNvPr id="10" name="Object 4">
          <a:extLst>
            <a:ext uri="{63B3BB69-23CF-44E3-9099-C40C66FF867C}">
              <a14:compatExt xmlns:a14="http://schemas.microsoft.com/office/drawing/2010/main" spid="_x0000_s6148"/>
            </a:ex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stretch>
          <a:fillRect/>
        </a:stretch>
      </xdr:blipFill>
      <xdr:spPr>
        <a:xfrm>
          <a:off x="0" y="25361660"/>
          <a:ext cx="6064370" cy="8065699"/>
        </a:xfrm>
        <a:prstGeom prst="rect">
          <a:avLst/>
        </a:prstGeom>
      </xdr:spPr>
    </xdr:pic>
    <xdr:clientData/>
  </xdr:twoCellAnchor>
  <xdr:twoCellAnchor editAs="oneCell">
    <xdr:from>
      <xdr:col>0</xdr:col>
      <xdr:colOff>0</xdr:colOff>
      <xdr:row>185</xdr:row>
      <xdr:rowOff>0</xdr:rowOff>
    </xdr:from>
    <xdr:to>
      <xdr:col>9</xdr:col>
      <xdr:colOff>474453</xdr:colOff>
      <xdr:row>214</xdr:row>
      <xdr:rowOff>94891</xdr:rowOff>
    </xdr:to>
    <xdr:pic>
      <xdr:nvPicPr>
        <xdr:cNvPr id="11" name="Object 5">
          <a:extLst>
            <a:ext uri="{63B3BB69-23CF-44E3-9099-C40C66FF867C}">
              <a14:compatExt xmlns:a14="http://schemas.microsoft.com/office/drawing/2010/main" spid="_x0000_s6149"/>
            </a:ex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0" y="33513623"/>
          <a:ext cx="6064370" cy="53483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I49"/>
  <sheetViews>
    <sheetView tabSelected="1" topLeftCell="A25" zoomScaleNormal="100" workbookViewId="0">
      <selection activeCell="N33" sqref="N33"/>
    </sheetView>
  </sheetViews>
  <sheetFormatPr baseColWidth="10" defaultColWidth="8.83203125" defaultRowHeight="15" x14ac:dyDescent="0.2"/>
  <cols>
    <col min="1" max="3" width="9" style="37"/>
    <col min="4" max="4" width="13.33203125" style="37" customWidth="1"/>
    <col min="5" max="5" width="33.1640625" style="37" customWidth="1"/>
    <col min="6" max="6" width="12" style="37" bestFit="1" customWidth="1"/>
    <col min="7" max="7" width="11.6640625" style="37" customWidth="1"/>
    <col min="8" max="8" width="12" style="37" customWidth="1"/>
    <col min="9" max="9" width="3.33203125" style="37" bestFit="1" customWidth="1"/>
  </cols>
  <sheetData>
    <row r="2" spans="1:8" ht="23.75" customHeight="1" x14ac:dyDescent="0.3">
      <c r="E2" s="29" t="s">
        <v>0</v>
      </c>
    </row>
    <row r="3" spans="1:8" ht="22.5" customHeight="1" x14ac:dyDescent="0.2"/>
    <row r="4" spans="1:8" ht="19.75" customHeight="1" x14ac:dyDescent="0.2">
      <c r="A4" s="37" t="s">
        <v>1</v>
      </c>
      <c r="B4" s="43"/>
      <c r="C4" s="43"/>
    </row>
    <row r="5" spans="1:8" ht="21" customHeight="1" x14ac:dyDescent="0.2">
      <c r="A5" s="37" t="s">
        <v>2</v>
      </c>
      <c r="C5" s="43"/>
      <c r="D5" s="43"/>
      <c r="E5" s="43"/>
      <c r="F5" s="37" t="s">
        <v>3</v>
      </c>
      <c r="G5" s="43"/>
      <c r="H5" s="43"/>
    </row>
    <row r="6" spans="1:8" ht="23" customHeight="1" x14ac:dyDescent="0.2">
      <c r="A6" s="37" t="s">
        <v>4</v>
      </c>
      <c r="C6" s="53"/>
      <c r="D6" s="53"/>
      <c r="E6" s="53"/>
    </row>
    <row r="8" spans="1:8" ht="32" x14ac:dyDescent="0.2">
      <c r="A8" s="54" t="s">
        <v>5</v>
      </c>
      <c r="B8" s="54"/>
      <c r="C8" s="54"/>
      <c r="D8" s="26" t="s">
        <v>6</v>
      </c>
      <c r="E8" s="24" t="s">
        <v>7</v>
      </c>
      <c r="F8" s="24" t="s">
        <v>8</v>
      </c>
      <c r="G8" s="24" t="s">
        <v>9</v>
      </c>
      <c r="H8" s="24" t="s">
        <v>10</v>
      </c>
    </row>
    <row r="9" spans="1:8" x14ac:dyDescent="0.2">
      <c r="A9" s="42"/>
      <c r="B9" s="42"/>
      <c r="C9" s="42"/>
      <c r="D9" s="3"/>
      <c r="E9" s="3"/>
      <c r="F9" s="2"/>
      <c r="G9" s="2"/>
      <c r="H9" s="15" t="str">
        <f>IF(F9="","",(F9+G9))</f>
        <v/>
      </c>
    </row>
    <row r="10" spans="1:8" x14ac:dyDescent="0.2">
      <c r="A10" s="42"/>
      <c r="B10" s="42"/>
      <c r="C10" s="42"/>
      <c r="D10" s="3"/>
      <c r="E10" s="3"/>
      <c r="F10" s="2"/>
      <c r="G10" s="2"/>
      <c r="H10" s="15" t="str">
        <f t="shared" ref="H10:H26" si="0">IF(F10="","",(F10+G10))</f>
        <v/>
      </c>
    </row>
    <row r="11" spans="1:8" x14ac:dyDescent="0.2">
      <c r="A11" s="42"/>
      <c r="B11" s="42"/>
      <c r="C11" s="42"/>
      <c r="D11" s="3"/>
      <c r="E11" s="3"/>
      <c r="F11" s="2"/>
      <c r="G11" s="2"/>
      <c r="H11" s="15" t="str">
        <f t="shared" si="0"/>
        <v/>
      </c>
    </row>
    <row r="12" spans="1:8" x14ac:dyDescent="0.2">
      <c r="A12" s="42"/>
      <c r="B12" s="42"/>
      <c r="C12" s="42"/>
      <c r="D12" s="3"/>
      <c r="E12" s="3"/>
      <c r="F12" s="2"/>
      <c r="G12" s="2"/>
      <c r="H12" s="15" t="str">
        <f t="shared" si="0"/>
        <v/>
      </c>
    </row>
    <row r="13" spans="1:8" x14ac:dyDescent="0.2">
      <c r="A13" s="42"/>
      <c r="B13" s="42"/>
      <c r="C13" s="42"/>
      <c r="D13" s="3"/>
      <c r="E13" s="3"/>
      <c r="F13" s="2"/>
      <c r="G13" s="2"/>
      <c r="H13" s="15" t="str">
        <f t="shared" si="0"/>
        <v/>
      </c>
    </row>
    <row r="14" spans="1:8" x14ac:dyDescent="0.2">
      <c r="A14" s="42"/>
      <c r="B14" s="42"/>
      <c r="C14" s="42"/>
      <c r="D14" s="3"/>
      <c r="E14" s="3"/>
      <c r="F14" s="2"/>
      <c r="G14" s="2"/>
      <c r="H14" s="15" t="str">
        <f t="shared" si="0"/>
        <v/>
      </c>
    </row>
    <row r="15" spans="1:8" x14ac:dyDescent="0.2">
      <c r="A15" s="42"/>
      <c r="B15" s="42"/>
      <c r="C15" s="42"/>
      <c r="D15" s="3"/>
      <c r="E15" s="3"/>
      <c r="F15" s="2"/>
      <c r="G15" s="2"/>
      <c r="H15" s="15" t="str">
        <f t="shared" si="0"/>
        <v/>
      </c>
    </row>
    <row r="16" spans="1:8" x14ac:dyDescent="0.2">
      <c r="A16" s="42"/>
      <c r="B16" s="42"/>
      <c r="C16" s="42"/>
      <c r="D16" s="3"/>
      <c r="E16" s="3"/>
      <c r="F16" s="2"/>
      <c r="G16" s="2"/>
      <c r="H16" s="15" t="str">
        <f t="shared" si="0"/>
        <v/>
      </c>
    </row>
    <row r="17" spans="1:9" x14ac:dyDescent="0.2">
      <c r="A17" s="42"/>
      <c r="B17" s="42"/>
      <c r="C17" s="42"/>
      <c r="D17" s="3"/>
      <c r="E17" s="3"/>
      <c r="F17" s="2"/>
      <c r="G17" s="2"/>
      <c r="H17" s="15" t="str">
        <f t="shared" si="0"/>
        <v/>
      </c>
    </row>
    <row r="18" spans="1:9" x14ac:dyDescent="0.2">
      <c r="A18" s="42"/>
      <c r="B18" s="42"/>
      <c r="C18" s="42"/>
      <c r="D18" s="3"/>
      <c r="E18" s="3"/>
      <c r="F18" s="2"/>
      <c r="G18" s="2"/>
      <c r="H18" s="15" t="str">
        <f t="shared" si="0"/>
        <v/>
      </c>
    </row>
    <row r="19" spans="1:9" x14ac:dyDescent="0.2">
      <c r="A19" s="42"/>
      <c r="B19" s="42"/>
      <c r="C19" s="42"/>
      <c r="D19" s="3"/>
      <c r="E19" s="3"/>
      <c r="F19" s="2"/>
      <c r="G19" s="2"/>
      <c r="H19" s="15" t="str">
        <f t="shared" si="0"/>
        <v/>
      </c>
    </row>
    <row r="20" spans="1:9" x14ac:dyDescent="0.2">
      <c r="A20" s="42"/>
      <c r="B20" s="42"/>
      <c r="C20" s="42"/>
      <c r="D20" s="3"/>
      <c r="E20" s="3"/>
      <c r="F20" s="2"/>
      <c r="G20" s="2"/>
      <c r="H20" s="15" t="str">
        <f t="shared" si="0"/>
        <v/>
      </c>
    </row>
    <row r="21" spans="1:9" x14ac:dyDescent="0.2">
      <c r="A21" s="42"/>
      <c r="B21" s="42"/>
      <c r="C21" s="42"/>
      <c r="D21" s="3"/>
      <c r="E21" s="3"/>
      <c r="F21" s="2"/>
      <c r="G21" s="2"/>
      <c r="H21" s="15" t="str">
        <f t="shared" si="0"/>
        <v/>
      </c>
    </row>
    <row r="22" spans="1:9" x14ac:dyDescent="0.2">
      <c r="A22" s="42"/>
      <c r="B22" s="42"/>
      <c r="C22" s="42"/>
      <c r="D22" s="3"/>
      <c r="E22" s="3"/>
      <c r="F22" s="2"/>
      <c r="G22" s="2"/>
      <c r="H22" s="15" t="str">
        <f t="shared" si="0"/>
        <v/>
      </c>
    </row>
    <row r="23" spans="1:9" x14ac:dyDescent="0.2">
      <c r="A23" s="42"/>
      <c r="B23" s="42"/>
      <c r="C23" s="42"/>
      <c r="D23" s="3"/>
      <c r="E23" s="3"/>
      <c r="F23" s="2"/>
      <c r="G23" s="2"/>
      <c r="H23" s="15" t="str">
        <f t="shared" si="0"/>
        <v/>
      </c>
    </row>
    <row r="24" spans="1:9" x14ac:dyDescent="0.2">
      <c r="A24" s="42"/>
      <c r="B24" s="42"/>
      <c r="C24" s="42"/>
      <c r="D24" s="3"/>
      <c r="E24" s="3"/>
      <c r="F24" s="2"/>
      <c r="G24" s="2"/>
      <c r="H24" s="15" t="str">
        <f t="shared" si="0"/>
        <v/>
      </c>
    </row>
    <row r="25" spans="1:9" x14ac:dyDescent="0.2">
      <c r="A25" s="42"/>
      <c r="B25" s="42"/>
      <c r="C25" s="42"/>
      <c r="D25" s="3"/>
      <c r="E25" s="3"/>
      <c r="F25" s="2"/>
      <c r="G25" s="2"/>
      <c r="H25" s="15" t="str">
        <f t="shared" si="0"/>
        <v/>
      </c>
    </row>
    <row r="26" spans="1:9" x14ac:dyDescent="0.2">
      <c r="A26" s="42"/>
      <c r="B26" s="42"/>
      <c r="C26" s="42"/>
      <c r="D26" s="3"/>
      <c r="E26" s="3"/>
      <c r="F26" s="2"/>
      <c r="G26" s="2"/>
      <c r="H26" s="15" t="str">
        <f t="shared" si="0"/>
        <v/>
      </c>
    </row>
    <row r="27" spans="1:9" x14ac:dyDescent="0.2">
      <c r="E27" s="14" t="s">
        <v>11</v>
      </c>
      <c r="F27" s="15">
        <f>SUM(F9:F26)</f>
        <v>0</v>
      </c>
      <c r="G27" s="15">
        <f>SUM(G9:G26)</f>
        <v>0</v>
      </c>
      <c r="H27" s="15">
        <f>SUM(H9:H26)</f>
        <v>0</v>
      </c>
      <c r="I27" s="38" t="s">
        <v>12</v>
      </c>
    </row>
    <row r="29" spans="1:9" x14ac:dyDescent="0.2">
      <c r="E29" s="13" t="s">
        <v>19</v>
      </c>
      <c r="F29" s="12"/>
      <c r="G29" s="12"/>
      <c r="H29" s="11">
        <f>G27</f>
        <v>0</v>
      </c>
    </row>
    <row r="30" spans="1:9" x14ac:dyDescent="0.2">
      <c r="E30" s="10" t="s">
        <v>20</v>
      </c>
      <c r="F30" s="9"/>
      <c r="G30" s="9"/>
      <c r="H30" s="1"/>
    </row>
    <row r="31" spans="1:9" x14ac:dyDescent="0.2">
      <c r="E31" s="10" t="s">
        <v>23</v>
      </c>
      <c r="F31" s="9"/>
      <c r="G31" s="9"/>
      <c r="H31" s="1"/>
    </row>
    <row r="32" spans="1:9" x14ac:dyDescent="0.2">
      <c r="E32" s="10" t="s">
        <v>21</v>
      </c>
      <c r="F32" s="9"/>
      <c r="G32" s="9"/>
      <c r="H32" s="7">
        <f>H30-H31</f>
        <v>0</v>
      </c>
    </row>
    <row r="33" spans="1:8" x14ac:dyDescent="0.2">
      <c r="E33" s="6" t="s">
        <v>22</v>
      </c>
      <c r="F33" s="5"/>
      <c r="G33" s="5"/>
      <c r="H33" s="4">
        <f>H27-H32</f>
        <v>0</v>
      </c>
    </row>
    <row r="36" spans="1:8" x14ac:dyDescent="0.2">
      <c r="E36" s="37" t="s">
        <v>13</v>
      </c>
    </row>
    <row r="37" spans="1:8" x14ac:dyDescent="0.2">
      <c r="E37" s="38" t="s">
        <v>14</v>
      </c>
    </row>
    <row r="40" spans="1:8" x14ac:dyDescent="0.2">
      <c r="E40" s="37" t="s">
        <v>15</v>
      </c>
    </row>
    <row r="41" spans="1:8" x14ac:dyDescent="0.2">
      <c r="E41" s="38" t="s">
        <v>16</v>
      </c>
    </row>
    <row r="42" spans="1:8" x14ac:dyDescent="0.2">
      <c r="E42" s="37" t="s">
        <v>17</v>
      </c>
    </row>
    <row r="43" spans="1:8" x14ac:dyDescent="0.2">
      <c r="E43" s="37" t="s">
        <v>18</v>
      </c>
    </row>
    <row r="46" spans="1:8" x14ac:dyDescent="0.2">
      <c r="A46" s="44" t="s">
        <v>44</v>
      </c>
      <c r="B46" s="45"/>
      <c r="C46" s="45"/>
      <c r="D46" s="45"/>
      <c r="E46" s="45"/>
      <c r="F46" s="45"/>
      <c r="G46" s="45"/>
      <c r="H46" s="46"/>
    </row>
    <row r="47" spans="1:8" x14ac:dyDescent="0.2">
      <c r="A47" s="47"/>
      <c r="B47" s="48"/>
      <c r="C47" s="48"/>
      <c r="D47" s="48"/>
      <c r="E47" s="48"/>
      <c r="F47" s="48"/>
      <c r="G47" s="48"/>
      <c r="H47" s="49"/>
    </row>
    <row r="48" spans="1:8" x14ac:dyDescent="0.2">
      <c r="A48" s="47"/>
      <c r="B48" s="48"/>
      <c r="C48" s="48"/>
      <c r="D48" s="48"/>
      <c r="E48" s="48"/>
      <c r="F48" s="48"/>
      <c r="G48" s="48"/>
      <c r="H48" s="49"/>
    </row>
    <row r="49" spans="1:8" x14ac:dyDescent="0.2">
      <c r="A49" s="50"/>
      <c r="B49" s="51"/>
      <c r="C49" s="51"/>
      <c r="D49" s="51"/>
      <c r="E49" s="51"/>
      <c r="F49" s="51"/>
      <c r="G49" s="51"/>
      <c r="H49" s="52"/>
    </row>
  </sheetData>
  <sheetProtection password="CFB7" sheet="1" objects="1" scenarios="1"/>
  <mergeCells count="24">
    <mergeCell ref="B4:C4"/>
    <mergeCell ref="C6:E6"/>
    <mergeCell ref="A24:C24"/>
    <mergeCell ref="A25:C25"/>
    <mergeCell ref="A26:C26"/>
    <mergeCell ref="A8:C8"/>
    <mergeCell ref="A9:C9"/>
    <mergeCell ref="A22:C22"/>
    <mergeCell ref="A23:C23"/>
    <mergeCell ref="A21:C21"/>
    <mergeCell ref="A20:C20"/>
    <mergeCell ref="A10:C10"/>
    <mergeCell ref="A11:C11"/>
    <mergeCell ref="A14:C14"/>
    <mergeCell ref="A15:C15"/>
    <mergeCell ref="A16:C16"/>
    <mergeCell ref="A19:C19"/>
    <mergeCell ref="C5:E5"/>
    <mergeCell ref="A46:H49"/>
    <mergeCell ref="A12:C12"/>
    <mergeCell ref="A13:C13"/>
    <mergeCell ref="G5:H5"/>
    <mergeCell ref="A17:C17"/>
    <mergeCell ref="A18:C18"/>
  </mergeCells>
  <pageMargins left="0.45" right="0.4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O18"/>
  <sheetViews>
    <sheetView workbookViewId="0">
      <selection sqref="A1:XFD18"/>
    </sheetView>
  </sheetViews>
  <sheetFormatPr baseColWidth="10" defaultColWidth="8.83203125" defaultRowHeight="15" x14ac:dyDescent="0.2"/>
  <cols>
    <col min="1" max="1" width="3" bestFit="1" customWidth="1"/>
  </cols>
  <sheetData>
    <row r="1" spans="1:15" s="30" customFormat="1" ht="23" x14ac:dyDescent="0.25">
      <c r="A1" s="31"/>
      <c r="B1" s="40" t="s">
        <v>24</v>
      </c>
      <c r="C1" s="41"/>
      <c r="D1" s="41"/>
      <c r="E1" s="41"/>
      <c r="F1" s="41"/>
      <c r="G1" s="41"/>
      <c r="H1" s="41"/>
      <c r="I1" s="41"/>
      <c r="J1" s="41"/>
      <c r="K1" s="41"/>
      <c r="L1" s="41"/>
      <c r="M1" s="41"/>
      <c r="N1" s="41"/>
      <c r="O1" s="41"/>
    </row>
    <row r="2" spans="1:15" s="30" customFormat="1" x14ac:dyDescent="0.2">
      <c r="A2" s="31"/>
      <c r="B2" s="39"/>
      <c r="C2" s="39"/>
      <c r="D2" s="39"/>
      <c r="E2" s="39"/>
      <c r="F2" s="39"/>
      <c r="G2" s="39"/>
      <c r="H2" s="39"/>
      <c r="I2" s="39"/>
      <c r="J2" s="39"/>
      <c r="K2" s="39"/>
      <c r="L2" s="39"/>
      <c r="M2" s="39"/>
      <c r="N2" s="39"/>
      <c r="O2" s="39"/>
    </row>
    <row r="3" spans="1:15" s="30" customFormat="1" x14ac:dyDescent="0.2">
      <c r="A3" s="32" t="s">
        <v>25</v>
      </c>
      <c r="B3" s="55" t="s">
        <v>26</v>
      </c>
      <c r="C3" s="55"/>
      <c r="D3" s="55"/>
      <c r="E3" s="55"/>
      <c r="F3" s="55"/>
      <c r="G3" s="55"/>
      <c r="H3" s="55"/>
      <c r="I3" s="55"/>
      <c r="J3" s="55"/>
      <c r="K3" s="55"/>
      <c r="L3" s="55"/>
      <c r="M3" s="55"/>
      <c r="N3" s="55"/>
      <c r="O3" s="55"/>
    </row>
    <row r="4" spans="1:15" s="30" customFormat="1" x14ac:dyDescent="0.2">
      <c r="A4" s="31"/>
      <c r="B4" s="55"/>
      <c r="C4" s="55"/>
      <c r="D4" s="55"/>
      <c r="E4" s="55"/>
      <c r="F4" s="55"/>
      <c r="G4" s="55"/>
      <c r="H4" s="55"/>
      <c r="I4" s="55"/>
      <c r="J4" s="55"/>
      <c r="K4" s="55"/>
      <c r="L4" s="55"/>
      <c r="M4" s="55"/>
      <c r="N4" s="55"/>
      <c r="O4" s="55"/>
    </row>
    <row r="5" spans="1:15" s="30" customFormat="1" x14ac:dyDescent="0.2">
      <c r="A5" s="31"/>
      <c r="B5" s="33"/>
      <c r="C5" s="33"/>
      <c r="D5" s="33"/>
      <c r="E5" s="33"/>
      <c r="F5" s="33"/>
      <c r="G5" s="33"/>
      <c r="H5" s="33"/>
      <c r="I5" s="33"/>
      <c r="J5" s="33"/>
      <c r="K5" s="33"/>
      <c r="L5" s="33"/>
      <c r="M5" s="33"/>
      <c r="N5" s="33"/>
      <c r="O5" s="33"/>
    </row>
    <row r="6" spans="1:15" s="30" customFormat="1" x14ac:dyDescent="0.2">
      <c r="A6" s="32" t="s">
        <v>27</v>
      </c>
      <c r="B6" s="57" t="s">
        <v>28</v>
      </c>
      <c r="C6" s="57"/>
      <c r="D6" s="57"/>
      <c r="E6" s="57"/>
      <c r="F6" s="57"/>
      <c r="G6" s="57"/>
      <c r="H6" s="57"/>
      <c r="I6" s="57"/>
      <c r="J6" s="57"/>
      <c r="K6" s="57"/>
      <c r="L6" s="57"/>
      <c r="M6" s="57"/>
      <c r="N6" s="57"/>
      <c r="O6" s="57"/>
    </row>
    <row r="7" spans="1:15" s="30" customFormat="1" x14ac:dyDescent="0.2">
      <c r="A7" s="39"/>
      <c r="B7" s="34"/>
      <c r="C7" s="34"/>
      <c r="D7" s="34"/>
      <c r="E7" s="34"/>
      <c r="F7" s="34"/>
      <c r="G7" s="34"/>
      <c r="H7" s="34"/>
      <c r="I7" s="34"/>
      <c r="J7" s="34"/>
      <c r="K7" s="34"/>
      <c r="L7" s="34"/>
      <c r="M7" s="34"/>
      <c r="N7" s="34"/>
      <c r="O7" s="34"/>
    </row>
    <row r="8" spans="1:15" s="30" customFormat="1" x14ac:dyDescent="0.2">
      <c r="A8" s="32" t="s">
        <v>29</v>
      </c>
      <c r="B8" s="58" t="s">
        <v>30</v>
      </c>
      <c r="C8" s="58"/>
      <c r="D8" s="58"/>
      <c r="E8" s="58"/>
      <c r="F8" s="58"/>
      <c r="G8" s="58"/>
      <c r="H8" s="58"/>
      <c r="I8" s="58"/>
      <c r="J8" s="58"/>
      <c r="K8" s="58"/>
      <c r="L8" s="58"/>
      <c r="M8" s="58"/>
      <c r="N8" s="58"/>
      <c r="O8" s="58"/>
    </row>
    <row r="9" spans="1:15" s="30" customFormat="1" x14ac:dyDescent="0.2">
      <c r="A9" s="31"/>
      <c r="B9" s="58"/>
      <c r="C9" s="58"/>
      <c r="D9" s="58"/>
      <c r="E9" s="58"/>
      <c r="F9" s="58"/>
      <c r="G9" s="58"/>
      <c r="H9" s="58"/>
      <c r="I9" s="58"/>
      <c r="J9" s="58"/>
      <c r="K9" s="58"/>
      <c r="L9" s="58"/>
      <c r="M9" s="58"/>
      <c r="N9" s="58"/>
      <c r="O9" s="58"/>
    </row>
    <row r="10" spans="1:15" s="30" customFormat="1" x14ac:dyDescent="0.2">
      <c r="A10" s="31"/>
      <c r="B10" s="35"/>
      <c r="C10" s="35"/>
      <c r="D10" s="35"/>
      <c r="E10" s="35"/>
      <c r="F10" s="35"/>
      <c r="G10" s="35"/>
      <c r="H10" s="35"/>
      <c r="I10" s="35"/>
      <c r="J10" s="35"/>
      <c r="K10" s="35"/>
      <c r="L10" s="35"/>
      <c r="M10" s="35"/>
      <c r="N10" s="35"/>
      <c r="O10" s="35"/>
    </row>
    <row r="11" spans="1:15" s="30" customFormat="1" x14ac:dyDescent="0.2">
      <c r="A11" s="32" t="s">
        <v>31</v>
      </c>
      <c r="B11" s="59" t="s">
        <v>32</v>
      </c>
      <c r="C11" s="59"/>
      <c r="D11" s="59"/>
      <c r="E11" s="59"/>
      <c r="F11" s="59"/>
      <c r="G11" s="59"/>
      <c r="H11" s="59"/>
      <c r="I11" s="59"/>
      <c r="J11" s="59"/>
      <c r="K11" s="59"/>
      <c r="L11" s="59"/>
      <c r="M11" s="59"/>
      <c r="N11" s="59"/>
      <c r="O11" s="59"/>
    </row>
    <row r="12" spans="1:15" s="30" customFormat="1" x14ac:dyDescent="0.2">
      <c r="A12" s="32"/>
      <c r="B12" s="59"/>
      <c r="C12" s="59"/>
      <c r="D12" s="59"/>
      <c r="E12" s="59"/>
      <c r="F12" s="59"/>
      <c r="G12" s="59"/>
      <c r="H12" s="59"/>
      <c r="I12" s="59"/>
      <c r="J12" s="59"/>
      <c r="K12" s="59"/>
      <c r="L12" s="59"/>
      <c r="M12" s="59"/>
      <c r="N12" s="59"/>
      <c r="O12" s="59"/>
    </row>
    <row r="13" spans="1:15" s="30" customFormat="1" x14ac:dyDescent="0.2">
      <c r="A13" s="32"/>
      <c r="B13" s="59"/>
      <c r="C13" s="59"/>
      <c r="D13" s="59"/>
      <c r="E13" s="59"/>
      <c r="F13" s="59"/>
      <c r="G13" s="59"/>
      <c r="H13" s="59"/>
      <c r="I13" s="59"/>
      <c r="J13" s="59"/>
      <c r="K13" s="59"/>
      <c r="L13" s="59"/>
      <c r="M13" s="59"/>
      <c r="N13" s="59"/>
      <c r="O13" s="59"/>
    </row>
    <row r="14" spans="1:15" s="30" customFormat="1" x14ac:dyDescent="0.2">
      <c r="A14" s="32" t="s">
        <v>33</v>
      </c>
      <c r="B14" s="56" t="s">
        <v>34</v>
      </c>
      <c r="C14" s="56"/>
      <c r="D14" s="56"/>
      <c r="E14" s="56"/>
      <c r="F14" s="56"/>
      <c r="G14" s="56"/>
      <c r="H14" s="56"/>
      <c r="I14" s="56"/>
      <c r="J14" s="56"/>
      <c r="K14" s="56"/>
      <c r="L14" s="56"/>
      <c r="M14" s="56"/>
      <c r="N14" s="56"/>
      <c r="O14" s="56"/>
    </row>
    <row r="15" spans="1:15" s="30" customFormat="1" x14ac:dyDescent="0.2">
      <c r="A15" s="32"/>
      <c r="B15" s="56"/>
      <c r="C15" s="56"/>
      <c r="D15" s="56"/>
      <c r="E15" s="56"/>
      <c r="F15" s="56"/>
      <c r="G15" s="56"/>
      <c r="H15" s="56"/>
      <c r="I15" s="56"/>
      <c r="J15" s="56"/>
      <c r="K15" s="56"/>
      <c r="L15" s="56"/>
      <c r="M15" s="56"/>
      <c r="N15" s="56"/>
      <c r="O15" s="56"/>
    </row>
    <row r="16" spans="1:15" s="30" customFormat="1" x14ac:dyDescent="0.2">
      <c r="A16" s="32"/>
      <c r="B16" s="36"/>
      <c r="C16" s="39"/>
      <c r="D16" s="39"/>
      <c r="E16" s="39"/>
      <c r="F16" s="39"/>
      <c r="G16" s="39"/>
      <c r="H16" s="39"/>
      <c r="I16" s="39"/>
      <c r="J16" s="39"/>
      <c r="K16" s="39"/>
      <c r="L16" s="39"/>
      <c r="M16" s="39"/>
      <c r="N16" s="39"/>
      <c r="O16" s="39"/>
    </row>
    <row r="17" spans="1:15" s="30" customFormat="1" x14ac:dyDescent="0.2">
      <c r="A17" s="32" t="s">
        <v>35</v>
      </c>
      <c r="B17" s="56" t="s">
        <v>36</v>
      </c>
      <c r="C17" s="56"/>
      <c r="D17" s="56"/>
      <c r="E17" s="56"/>
      <c r="F17" s="56"/>
      <c r="G17" s="56"/>
      <c r="H17" s="56"/>
      <c r="I17" s="56"/>
      <c r="J17" s="56"/>
      <c r="K17" s="56"/>
      <c r="L17" s="56"/>
      <c r="M17" s="56"/>
      <c r="N17" s="56"/>
      <c r="O17" s="56"/>
    </row>
    <row r="18" spans="1:15" s="30" customFormat="1" x14ac:dyDescent="0.2">
      <c r="B18" s="56"/>
      <c r="C18" s="56"/>
      <c r="D18" s="56"/>
      <c r="E18" s="56"/>
      <c r="F18" s="56"/>
      <c r="G18" s="56"/>
      <c r="H18" s="56"/>
      <c r="I18" s="56"/>
      <c r="J18" s="56"/>
      <c r="K18" s="56"/>
      <c r="L18" s="56"/>
      <c r="M18" s="56"/>
      <c r="N18" s="56"/>
      <c r="O18" s="56"/>
    </row>
  </sheetData>
  <sheetProtection password="CFB7" sheet="1" objects="1" scenarios="1"/>
  <mergeCells count="6">
    <mergeCell ref="B3:O4"/>
    <mergeCell ref="B17:O18"/>
    <mergeCell ref="B6:O6"/>
    <mergeCell ref="B8:O9"/>
    <mergeCell ref="B11:O13"/>
    <mergeCell ref="B14:O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2:I43"/>
  <sheetViews>
    <sheetView workbookViewId="0">
      <selection sqref="A1:I1048576"/>
    </sheetView>
  </sheetViews>
  <sheetFormatPr baseColWidth="10" defaultColWidth="9" defaultRowHeight="15" x14ac:dyDescent="0.2"/>
  <cols>
    <col min="1" max="3" width="9" style="37"/>
    <col min="4" max="4" width="13.33203125" style="37" customWidth="1"/>
    <col min="5" max="5" width="33.1640625" style="37" customWidth="1"/>
    <col min="6" max="6" width="12" style="37" bestFit="1" customWidth="1"/>
    <col min="7" max="7" width="11.6640625" style="37" customWidth="1"/>
    <col min="8" max="8" width="12" style="37" customWidth="1"/>
    <col min="9" max="9" width="3.33203125" style="37" bestFit="1" customWidth="1"/>
    <col min="10" max="16384" width="9" style="28"/>
  </cols>
  <sheetData>
    <row r="2" spans="1:8" ht="23.75" customHeight="1" x14ac:dyDescent="0.3">
      <c r="E2" s="29" t="s">
        <v>0</v>
      </c>
    </row>
    <row r="3" spans="1:8" ht="22.5" customHeight="1" thickBot="1" x14ac:dyDescent="0.25"/>
    <row r="4" spans="1:8" ht="19.75" customHeight="1" thickTop="1" thickBot="1" x14ac:dyDescent="0.25">
      <c r="A4" s="37" t="s">
        <v>1</v>
      </c>
      <c r="B4" s="66">
        <v>42491</v>
      </c>
      <c r="C4" s="67"/>
    </row>
    <row r="5" spans="1:8" ht="21" customHeight="1" thickTop="1" thickBot="1" x14ac:dyDescent="0.25">
      <c r="A5" s="37" t="s">
        <v>2</v>
      </c>
      <c r="C5" s="63" t="s">
        <v>37</v>
      </c>
      <c r="D5" s="64"/>
      <c r="E5" s="65"/>
      <c r="F5" s="37" t="s">
        <v>3</v>
      </c>
      <c r="G5" s="60">
        <v>123456</v>
      </c>
      <c r="H5" s="61"/>
    </row>
    <row r="6" spans="1:8" ht="23" customHeight="1" thickTop="1" thickBot="1" x14ac:dyDescent="0.25">
      <c r="A6" s="37" t="s">
        <v>4</v>
      </c>
      <c r="C6" s="63" t="s">
        <v>38</v>
      </c>
      <c r="D6" s="64"/>
      <c r="E6" s="65"/>
    </row>
    <row r="7" spans="1:8" ht="16" thickTop="1" x14ac:dyDescent="0.2"/>
    <row r="8" spans="1:8" ht="33" thickBot="1" x14ac:dyDescent="0.25">
      <c r="A8" s="62" t="s">
        <v>5</v>
      </c>
      <c r="B8" s="62"/>
      <c r="C8" s="62"/>
      <c r="D8" s="26" t="s">
        <v>6</v>
      </c>
      <c r="E8" s="25" t="s">
        <v>7</v>
      </c>
      <c r="F8" s="25" t="s">
        <v>8</v>
      </c>
      <c r="G8" s="25" t="s">
        <v>9</v>
      </c>
      <c r="H8" s="24" t="s">
        <v>10</v>
      </c>
    </row>
    <row r="9" spans="1:8" ht="18" thickTop="1" thickBot="1" x14ac:dyDescent="0.25">
      <c r="A9" s="63" t="s">
        <v>39</v>
      </c>
      <c r="B9" s="64"/>
      <c r="C9" s="65"/>
      <c r="D9" s="23"/>
      <c r="E9" s="22" t="s">
        <v>40</v>
      </c>
      <c r="F9" s="21">
        <v>5</v>
      </c>
      <c r="G9" s="21">
        <v>0.7</v>
      </c>
      <c r="H9" s="20">
        <f>IF(F9="","",(F9+G9))</f>
        <v>5.7</v>
      </c>
    </row>
    <row r="10" spans="1:8" ht="18" thickTop="1" thickBot="1" x14ac:dyDescent="0.25">
      <c r="A10" s="63" t="s">
        <v>39</v>
      </c>
      <c r="B10" s="64"/>
      <c r="C10" s="65"/>
      <c r="D10" s="23"/>
      <c r="E10" s="22" t="s">
        <v>41</v>
      </c>
      <c r="F10" s="21">
        <v>6.5</v>
      </c>
      <c r="G10" s="21">
        <v>0.91</v>
      </c>
      <c r="H10" s="20">
        <f t="shared" ref="H10:H26" si="0">IF(F10="","",(F10+G10))</f>
        <v>7.41</v>
      </c>
    </row>
    <row r="11" spans="1:8" ht="18" thickTop="1" thickBot="1" x14ac:dyDescent="0.25">
      <c r="A11" s="63" t="s">
        <v>39</v>
      </c>
      <c r="B11" s="64"/>
      <c r="C11" s="65"/>
      <c r="D11" s="23"/>
      <c r="E11" s="22" t="s">
        <v>42</v>
      </c>
      <c r="F11" s="21">
        <v>7.99</v>
      </c>
      <c r="G11" s="21">
        <v>1.1200000000000001</v>
      </c>
      <c r="H11" s="20">
        <f t="shared" si="0"/>
        <v>9.11</v>
      </c>
    </row>
    <row r="12" spans="1:8" ht="18" thickTop="1" thickBot="1" x14ac:dyDescent="0.25">
      <c r="A12" s="63" t="s">
        <v>39</v>
      </c>
      <c r="B12" s="64"/>
      <c r="C12" s="65"/>
      <c r="D12" s="23"/>
      <c r="E12" s="22" t="s">
        <v>43</v>
      </c>
      <c r="F12" s="21">
        <v>8.99</v>
      </c>
      <c r="G12" s="21">
        <v>1.26</v>
      </c>
      <c r="H12" s="20">
        <f t="shared" si="0"/>
        <v>10.25</v>
      </c>
    </row>
    <row r="13" spans="1:8" ht="16" thickTop="1" x14ac:dyDescent="0.2">
      <c r="A13" s="69"/>
      <c r="B13" s="69"/>
      <c r="C13" s="69"/>
      <c r="D13" s="19"/>
      <c r="E13" s="18"/>
      <c r="F13" s="17"/>
      <c r="G13" s="17"/>
      <c r="H13" s="20" t="str">
        <f t="shared" si="0"/>
        <v/>
      </c>
    </row>
    <row r="14" spans="1:8" x14ac:dyDescent="0.2">
      <c r="A14" s="70"/>
      <c r="B14" s="70"/>
      <c r="C14" s="70"/>
      <c r="D14" s="16"/>
      <c r="E14" s="16"/>
      <c r="F14" s="27"/>
      <c r="G14" s="27"/>
      <c r="H14" s="15" t="str">
        <f t="shared" si="0"/>
        <v/>
      </c>
    </row>
    <row r="15" spans="1:8" x14ac:dyDescent="0.2">
      <c r="A15" s="68"/>
      <c r="B15" s="68"/>
      <c r="C15" s="68"/>
      <c r="D15" s="19"/>
      <c r="E15" s="19"/>
      <c r="F15" s="15"/>
      <c r="G15" s="15"/>
      <c r="H15" s="15" t="str">
        <f t="shared" si="0"/>
        <v/>
      </c>
    </row>
    <row r="16" spans="1:8" x14ac:dyDescent="0.2">
      <c r="A16" s="68"/>
      <c r="B16" s="68"/>
      <c r="C16" s="68"/>
      <c r="D16" s="19"/>
      <c r="E16" s="19"/>
      <c r="F16" s="15"/>
      <c r="G16" s="15"/>
      <c r="H16" s="15" t="str">
        <f t="shared" si="0"/>
        <v/>
      </c>
    </row>
    <row r="17" spans="1:9" x14ac:dyDescent="0.2">
      <c r="A17" s="68"/>
      <c r="B17" s="68"/>
      <c r="C17" s="68"/>
      <c r="D17" s="19"/>
      <c r="E17" s="19"/>
      <c r="F17" s="15"/>
      <c r="G17" s="15"/>
      <c r="H17" s="15" t="str">
        <f t="shared" si="0"/>
        <v/>
      </c>
    </row>
    <row r="18" spans="1:9" x14ac:dyDescent="0.2">
      <c r="A18" s="68"/>
      <c r="B18" s="68"/>
      <c r="C18" s="68"/>
      <c r="D18" s="19"/>
      <c r="E18" s="19"/>
      <c r="F18" s="15"/>
      <c r="G18" s="15"/>
      <c r="H18" s="15" t="str">
        <f t="shared" si="0"/>
        <v/>
      </c>
    </row>
    <row r="19" spans="1:9" x14ac:dyDescent="0.2">
      <c r="A19" s="68"/>
      <c r="B19" s="68"/>
      <c r="C19" s="68"/>
      <c r="D19" s="19"/>
      <c r="E19" s="19"/>
      <c r="F19" s="15"/>
      <c r="G19" s="15"/>
      <c r="H19" s="15" t="str">
        <f t="shared" si="0"/>
        <v/>
      </c>
    </row>
    <row r="20" spans="1:9" x14ac:dyDescent="0.2">
      <c r="A20" s="68"/>
      <c r="B20" s="68"/>
      <c r="C20" s="68"/>
      <c r="D20" s="19"/>
      <c r="E20" s="19"/>
      <c r="F20" s="15"/>
      <c r="G20" s="15"/>
      <c r="H20" s="15" t="str">
        <f t="shared" si="0"/>
        <v/>
      </c>
    </row>
    <row r="21" spans="1:9" x14ac:dyDescent="0.2">
      <c r="A21" s="68"/>
      <c r="B21" s="68"/>
      <c r="C21" s="68"/>
      <c r="D21" s="19"/>
      <c r="E21" s="19"/>
      <c r="F21" s="15"/>
      <c r="G21" s="15"/>
      <c r="H21" s="15" t="str">
        <f t="shared" si="0"/>
        <v/>
      </c>
    </row>
    <row r="22" spans="1:9" x14ac:dyDescent="0.2">
      <c r="A22" s="68"/>
      <c r="B22" s="68"/>
      <c r="C22" s="68"/>
      <c r="D22" s="19"/>
      <c r="E22" s="19"/>
      <c r="F22" s="15"/>
      <c r="G22" s="15"/>
      <c r="H22" s="15" t="str">
        <f t="shared" si="0"/>
        <v/>
      </c>
    </row>
    <row r="23" spans="1:9" x14ac:dyDescent="0.2">
      <c r="A23" s="68"/>
      <c r="B23" s="68"/>
      <c r="C23" s="68"/>
      <c r="D23" s="19"/>
      <c r="E23" s="19"/>
      <c r="F23" s="15"/>
      <c r="G23" s="15"/>
      <c r="H23" s="15" t="str">
        <f t="shared" si="0"/>
        <v/>
      </c>
    </row>
    <row r="24" spans="1:9" x14ac:dyDescent="0.2">
      <c r="A24" s="68"/>
      <c r="B24" s="68"/>
      <c r="C24" s="68"/>
      <c r="D24" s="19"/>
      <c r="E24" s="19"/>
      <c r="F24" s="15"/>
      <c r="G24" s="15"/>
      <c r="H24" s="15" t="str">
        <f t="shared" si="0"/>
        <v/>
      </c>
    </row>
    <row r="25" spans="1:9" x14ac:dyDescent="0.2">
      <c r="A25" s="68"/>
      <c r="B25" s="68"/>
      <c r="C25" s="68"/>
      <c r="D25" s="19"/>
      <c r="E25" s="19"/>
      <c r="F25" s="15"/>
      <c r="G25" s="15"/>
      <c r="H25" s="15" t="str">
        <f t="shared" si="0"/>
        <v/>
      </c>
    </row>
    <row r="26" spans="1:9" x14ac:dyDescent="0.2">
      <c r="A26" s="68"/>
      <c r="B26" s="68"/>
      <c r="C26" s="68"/>
      <c r="D26" s="19"/>
      <c r="E26" s="19"/>
      <c r="F26" s="15"/>
      <c r="G26" s="15"/>
      <c r="H26" s="15" t="str">
        <f t="shared" si="0"/>
        <v/>
      </c>
    </row>
    <row r="27" spans="1:9" x14ac:dyDescent="0.2">
      <c r="E27" s="14" t="s">
        <v>11</v>
      </c>
      <c r="F27" s="15">
        <f>SUM(F9:F26)</f>
        <v>28.480000000000004</v>
      </c>
      <c r="G27" s="15">
        <f>SUM(G9:G26)</f>
        <v>3.99</v>
      </c>
      <c r="H27" s="15">
        <f>SUM(H9:H26)</f>
        <v>32.47</v>
      </c>
      <c r="I27" s="38" t="s">
        <v>12</v>
      </c>
    </row>
    <row r="29" spans="1:9" ht="16" thickBot="1" x14ac:dyDescent="0.25">
      <c r="E29" s="13" t="s">
        <v>19</v>
      </c>
      <c r="F29" s="12"/>
      <c r="G29" s="12"/>
      <c r="H29" s="11">
        <f>G27</f>
        <v>3.99</v>
      </c>
    </row>
    <row r="30" spans="1:9" ht="17" thickTop="1" thickBot="1" x14ac:dyDescent="0.25">
      <c r="E30" s="10" t="s">
        <v>20</v>
      </c>
      <c r="F30" s="9"/>
      <c r="G30" s="9"/>
      <c r="H30" s="8">
        <v>100</v>
      </c>
    </row>
    <row r="31" spans="1:9" ht="17" thickTop="1" thickBot="1" x14ac:dyDescent="0.25">
      <c r="E31" s="10" t="s">
        <v>23</v>
      </c>
      <c r="F31" s="9"/>
      <c r="G31" s="9"/>
      <c r="H31" s="8">
        <v>67.510000000000005</v>
      </c>
    </row>
    <row r="32" spans="1:9" ht="16" thickTop="1" x14ac:dyDescent="0.2">
      <c r="E32" s="10" t="s">
        <v>21</v>
      </c>
      <c r="F32" s="9"/>
      <c r="G32" s="9"/>
      <c r="H32" s="7">
        <f>H30-H31</f>
        <v>32.489999999999995</v>
      </c>
    </row>
    <row r="33" spans="5:8" x14ac:dyDescent="0.2">
      <c r="E33" s="6" t="s">
        <v>22</v>
      </c>
      <c r="F33" s="5"/>
      <c r="G33" s="5"/>
      <c r="H33" s="4">
        <f>H27-H32</f>
        <v>-1.9999999999996021E-2</v>
      </c>
    </row>
    <row r="36" spans="5:8" x14ac:dyDescent="0.2">
      <c r="E36" s="37" t="s">
        <v>13</v>
      </c>
    </row>
    <row r="37" spans="5:8" x14ac:dyDescent="0.2">
      <c r="E37" s="38" t="s">
        <v>14</v>
      </c>
    </row>
    <row r="40" spans="5:8" x14ac:dyDescent="0.2">
      <c r="E40" s="37" t="s">
        <v>15</v>
      </c>
    </row>
    <row r="41" spans="5:8" x14ac:dyDescent="0.2">
      <c r="E41" s="38" t="s">
        <v>16</v>
      </c>
    </row>
    <row r="42" spans="5:8" x14ac:dyDescent="0.2">
      <c r="E42" s="37" t="s">
        <v>17</v>
      </c>
    </row>
    <row r="43" spans="5:8" x14ac:dyDescent="0.2">
      <c r="E43" s="37" t="s">
        <v>18</v>
      </c>
    </row>
  </sheetData>
  <sheetProtection password="CFB7" sheet="1" objects="1" scenarios="1"/>
  <mergeCells count="23">
    <mergeCell ref="A22:C22"/>
    <mergeCell ref="A23:C23"/>
    <mergeCell ref="A24:C24"/>
    <mergeCell ref="A25:C25"/>
    <mergeCell ref="A26:C26"/>
    <mergeCell ref="A21:C21"/>
    <mergeCell ref="A13:C13"/>
    <mergeCell ref="A14:C14"/>
    <mergeCell ref="A15:C15"/>
    <mergeCell ref="A10:C10"/>
    <mergeCell ref="A11:C11"/>
    <mergeCell ref="A12:C12"/>
    <mergeCell ref="A16:C16"/>
    <mergeCell ref="A17:C17"/>
    <mergeCell ref="A18:C18"/>
    <mergeCell ref="A19:C19"/>
    <mergeCell ref="A20:C20"/>
    <mergeCell ref="G5:H5"/>
    <mergeCell ref="A8:C8"/>
    <mergeCell ref="A9:C9"/>
    <mergeCell ref="B4:C4"/>
    <mergeCell ref="C5:E5"/>
    <mergeCell ref="C6:E6"/>
  </mergeCells>
  <pageMargins left="0.45" right="0.45" top="0.5" bottom="0.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J1"/>
  <sheetViews>
    <sheetView topLeftCell="A163" workbookViewId="0">
      <selection activeCell="A163" sqref="A1:J1048576"/>
    </sheetView>
  </sheetViews>
  <sheetFormatPr baseColWidth="10" defaultColWidth="8.83203125" defaultRowHeight="15" x14ac:dyDescent="0.2"/>
  <cols>
    <col min="1" max="10" width="9" style="30"/>
  </cols>
  <sheetData/>
  <sheetProtection password="CFB7"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Petty Cash Summary</vt:lpstr>
      <vt:lpstr>Instructions</vt:lpstr>
      <vt:lpstr>Example</vt:lpstr>
      <vt:lpstr>Procedures</vt:lpstr>
    </vt:vector>
  </TitlesOfParts>
  <Company>University of Prince Edward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viarseneau</dc:creator>
  <cp:lastModifiedBy>Ty Stapleton</cp:lastModifiedBy>
  <cp:lastPrinted>2019-03-28T11:32:36Z</cp:lastPrinted>
  <dcterms:created xsi:type="dcterms:W3CDTF">2019-03-28T11:22:28Z</dcterms:created>
  <dcterms:modified xsi:type="dcterms:W3CDTF">2019-04-09T15:00:03Z</dcterms:modified>
</cp:coreProperties>
</file>